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fileSharing readOnlyRecommended="1"/>
  <workbookPr filterPrivacy="1" defaultThemeVersion="124226"/>
  <xr:revisionPtr revIDLastSave="5" documentId="8_{21BF0888-64F8-4531-97FA-FB078C0C357C}" xr6:coauthVersionLast="47" xr6:coauthVersionMax="47" xr10:uidLastSave="{EBF7BFD3-29BD-416B-B11B-FECF98FE6AEF}"/>
  <bookViews>
    <workbookView xWindow="-120" yWindow="-120" windowWidth="29040" windowHeight="15840" xr2:uid="{00000000-000D-0000-FFFF-FFFF00000000}"/>
  </bookViews>
  <sheets>
    <sheet name="Harmonogram" sheetId="1" r:id="rId1"/>
    <sheet name="Arkusz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" l="1"/>
</calcChain>
</file>

<file path=xl/sharedStrings.xml><?xml version="1.0" encoding="utf-8"?>
<sst xmlns="http://schemas.openxmlformats.org/spreadsheetml/2006/main" count="853" uniqueCount="350">
  <si>
    <t>Obszar geograficzny</t>
  </si>
  <si>
    <t>Informacje dodatkowe</t>
  </si>
  <si>
    <t xml:space="preserve">Typy projektów, które mogą otrzymać dofinansowanie </t>
  </si>
  <si>
    <t xml:space="preserve">Wnioskodawcy </t>
  </si>
  <si>
    <t>Data początkowa</t>
  </si>
  <si>
    <t>Data końcowa</t>
  </si>
  <si>
    <t>Priorytet</t>
  </si>
  <si>
    <t>Działanie</t>
  </si>
  <si>
    <t>(numer i nazwa priorytetu)</t>
  </si>
  <si>
    <t>(co najmniej nazwa podmiotu odpowiedzialnego za przyjmowanie wniosków o dofinansowanie)</t>
  </si>
  <si>
    <t xml:space="preserve">Sposób wyboru projektów </t>
  </si>
  <si>
    <t>(do wyboru: konkurencyjny albo niekonkurencyjny)</t>
  </si>
  <si>
    <t>Cel polityki lub cel szczegółowy</t>
  </si>
  <si>
    <t>(termin z dokładnością do dnia, miesiąca lub kwartału; w przypadku daty dziennej format: dd.mm.rrrr)</t>
  </si>
  <si>
    <t>(numer i nazwa działania - jeśli nabór jest prowadzony na poziomie działania)</t>
  </si>
  <si>
    <t>(obszar geograficzny powinien być spójny z informacjami wskazanymi w SZOP; cały kraj lub poszczególne województwa; obszar można doprecyzować w informacjach dodatkowych)</t>
  </si>
  <si>
    <t>(typy wnioskodawców powinny być spójne z informacjami wskazanymi w SZOP; w przypadku niekonkurencyjnego sposobu wyboru projektów należy wskazać nazwę wnioskodawcy/wnioskodawców;  typy
wnioskodawców można doprecyzować w informacjach dodatkowych)</t>
  </si>
  <si>
    <t>(typy projektów powinny być spójne z informacjami wskazanymi w SZOP; typy
projektów można doprecyzować w informacjach dodatkowych)</t>
  </si>
  <si>
    <t>(cel powinien być spójny z informacjami wskazanymi w SZOP)</t>
  </si>
  <si>
    <t>(w tym miejscu można doprecyzować informacje z kolumn A-K, np. wskazać warunki, od których zależy przeprowadzenie naboru, wyjaśnić dlaczego doszło do zmian w harmonogramie lub wskazać inne istotne okoliczności związane z naborem)</t>
  </si>
  <si>
    <t xml:space="preserve">(kwota przewidziana na
dofinansowanie projektów w naborze podana w złotych) </t>
  </si>
  <si>
    <t>Instytucja przyjmująca wnioski o dofinansowanie</t>
  </si>
  <si>
    <t>Niekonkurencyjny</t>
  </si>
  <si>
    <t>Data ogłoszenia</t>
  </si>
  <si>
    <t>I: Badania naukowe i innowacje</t>
  </si>
  <si>
    <t>1.	Rozwój infrastruktury B+R organizacji badawczych prowadzących działalność gospodarczą (m.in. zakup aparatury i urządzeń laboratoryjnych oraz wartości niematerialnych i prawnych, na bazie których planowane jest prowadzenie działalności B+R na rzecz przedsiębiorstw oraz usługi szkoleniowe w zakresie wykorzystania nabytej infrastruktury).
2.	Wsparcie rozwoju kompetencji osób zarządzających infrastrukturą B+R w celu podniesienia poziomu jej komercyjnego wykorzystania jako element projektów.</t>
  </si>
  <si>
    <t>Województwo lubelskie</t>
  </si>
  <si>
    <t>Konkurencyjny</t>
  </si>
  <si>
    <t>1. Bardziej konkurencyjna i inteligentna Europa</t>
  </si>
  <si>
    <t>Lubelska Agencja Wspierania Przedsiębiorczości w Lublinie</t>
  </si>
  <si>
    <t>1.3 Badania i innowacje w sektorze przedsiębiorstw</t>
  </si>
  <si>
    <t>1.6 Wsparcie regionalnych ekosystemów innowacji</t>
  </si>
  <si>
    <t>II: Transformacja gospodarcza i cyfrowa regionu</t>
  </si>
  <si>
    <t>2.2 Cyfrowe Lubelskie w ramach Zintegrowanych Inwestycji Terytorialnych Miejskich Obszarów Funkcjonalnych</t>
  </si>
  <si>
    <t>1.	Rozwój elektronicznych usług publicznych na poziomie regionalnym i lokalnym (tworzenie, cyfryzacja nowych usług, poprawa funkcjonalności i e-dojrzałości istniejących usług, integracja usług, tworzenie i rozwijanie platform służących udostępnianiu usług, rozwój infrastruktury informatycznej jednostek, wsparcie rozwoju systemów elektronicznego zarządzania dokumentacją, rejestrów publicznych, aplikacji i systemów bazodanowych).
2.	Udostępnienie informacji sektora publicznego oraz cyfrowych zasobów pozostających w dyspozycji podmiotów spoza sektora publicznego w zakresie zasobów naukowych, kulturowych i administracji (digitalizacja i udostępnianie zasobów w formie otwartych danych, rozwój repozytoriów cyfrowych wraz z infrastrukturą dla bezpiecznego i długoterminowego przechowywania zasobów, tworzenie i rozwijanie platform służących udostępnianiu zasobów cyfrowych w sposób otwarty pozwalający na ponowne wykorzystanie i dalsze przetwarzanie oraz tworzenie aplikacji w oparciu o udostępnione cyfrowo ISP).
3.	Projekty z zakresu infrastruktury informacji przestrzennej.
4.	Projekty z zakresu rozwoju cyberbezpieczeństwa, tj. wzmacniające bezpieczeństwo świadczenia e-usług lub systemów informatycznych poprzez budowę lub modernizację istniejących systemów, o zasięgu regionalnym i lokalnym.
Wsparcie rozwoju kompetencji cyfrowych pracowników instytucji sektora publicznego w tym zaawansowanych kompetencji kadr z zakresu cyberbezpieczeństwa jako element każdego z typów projektów, realizowanych w ramach Działania 2.2.</t>
  </si>
  <si>
    <t>2.3 Cyfrowe Lubelskie w ochronie zdrowia</t>
  </si>
  <si>
    <t>1.	Projekty z zakresu usług e-zdrowia oraz informatyzacji jednostek w sektorze ochrony zdrowia mające na celu zapewnienie interoperacyjności i integrację systemów informatycznych świadczeniodawców z centralną architekturą informatyczną e-zdrowia, w tym: wsparcie rozwoju elektronicznej dokumentacji medycznej, rozwiązań z zakresu telemedycyny, sztucznej inteligencji oraz cyfryzacji procesów back-office i rozwoju infrastruktury informatycznej służącej poprawie dojrzałości cyfrowej placówek medycznych.
2.	Projekty z zakresu rozwoju cyberbezpieczeństwa, tj. wzmacniające bezpieczeństwo świadczenia e-usług lub systemów informatycznych poprzez budowę lub modernizację istniejących systemów, o zasięgu regionalnym i lokalnym.
Wsparcie rozwoju kompetencji cyfrowych pracowników instytucji sektora publicznego w tym zaawansowanych kompetencji kadr z zakresu cyberbezpieczeństwa jako element projektów, realizowanych w ramach Działania 2.3.</t>
  </si>
  <si>
    <t>2.5 Usługi dla MŚP</t>
  </si>
  <si>
    <t>1.	Zapewnienie szerokiego wachlarza wysokiej jakości usług prorozwojowych dla MŚP prowadzących do zwiększenia ich konkurencyjności, produktywności, innowacyjnego rozwoju przy wykorzystaniu potencjału IOB/ośrodków innowacji/klastrów, z uwzględnieniem dostępności odpowiedniej oferty usług, w tym dla przedsiębiorców mających siedzibę poza dużymi ośrodkami miejskimi.</t>
  </si>
  <si>
    <t>1.1 Regionalna infrastruktura badawczo-rozwojowa</t>
  </si>
  <si>
    <t>2.7 Lubelskie MŚP na rynkach zagranicznych</t>
  </si>
  <si>
    <t>1.	Kompleksowe wsparcie promocji oferty MŚP oraz ich internacjonalizacja, w powiązaniu z celami zidentyfikowanymi w strategii inteligentnej specjalizacji, począwszy od analizy możliwości wejścia na rynki zagraniczne, poprzez wsparcie w opracowaniu i wdrożeniu strategii wejścia przedsiębiorstwa na rynek zagraniczny, promocję oferty MŚP poprzez udział w targach, wystawach i misjach gospodarczych, tworzenie warunków dla rozwoju przedsiębiorczości oraz obsługi inwestora, a także rozwijanie zaawansowanych form współpracy międzynarodowej.</t>
  </si>
  <si>
    <t>III: Ochrona zasobów środowiska i klimatu</t>
  </si>
  <si>
    <t>3.1 Bezpieczeństwo ekologiczne</t>
  </si>
  <si>
    <t>2 Bardziej przyjazna dla środowiska, niskoemisyjna i przechodząca w kierunku gospodarki zeroemisyjnej oraz odporna Europa</t>
  </si>
  <si>
    <t>3.2 Dostosowanie do zmian klimatu i zapobieganie powodziom i suszy</t>
  </si>
  <si>
    <t>1.	Wspieranie inwestycji w zakresie małej retencji wodnej, w szczególności w ekosystemach oraz zlewniach elementarnych, w tym naturalnych ekosystemach na obszarach cennych przyrodniczo oraz ekosystemach przekształconych wykorzystywanych na potrzeby produkcji rolnej, w tym poprzez zabiegi agrotechniczne, dobór gatunków i zbiorowisk roślin.
2.	Zrównoważone zagospodarowanie wód opadowych i roztopowych, w szczególności z wykorzystaniem zielonej i zielono-niebieskiej infrastruktury, zastosowanie wodoprzepuszczalnych nawierzchni oraz odszczelnianie nawierzchni nieprzepuszczalnych.
4.	Projekty w zakresie adaptacji do zmian klimatu miast, w tym nieposiadających planów adaptacji do zmian klimatu, z wyłączeniem miast wspieranych w programie Fundusze Europejskie dla Polski Wschodniej oraz programie Fundusze Europejskie na Infrastrukturę, Klimat, Środowisko 2021-2027.
6.	Działania informacyjno-edukacyjne i edukacyjne w zakresie kwestii klimatycznych oraz ochrony zasobów wodnych - jako element szerszego projektu związanego z adaptacją do zmian klimatu.</t>
  </si>
  <si>
    <t>3.5 Zrównoważona gospodarka wodno-ściekowa w ramach Zintegrowanych Inwestycji Terytorialnych</t>
  </si>
  <si>
    <t>3.6 Gospodarka odpadami w sektorze publicznym</t>
  </si>
  <si>
    <t>3.7 Gospodarka odpadami w sektorze publicznym w ramach Zintegrowanych Inwestycji Terytorialnych Miejskich Obszarów Funkcjonalnych</t>
  </si>
  <si>
    <t>3.8 GOZ w przedsiębiorstwach</t>
  </si>
  <si>
    <t>1.	Projekty mające na celu zminimalizowanie zużycia surowców, ilości wytwarzanych odpadów produkcyjnych, emisji zanieczyszczeń i strat energii służące osiągnięciu założeń GOZ.
2.	Projekty polegające na zamykaniu obiegu odpadów organicznych, w tym przetwarzanie/ wykorzystanie odpadów organicznych np. biomasa i bioprodukty.</t>
  </si>
  <si>
    <t>4.1 Wspieranie efektywności energetycznej w budynkach</t>
  </si>
  <si>
    <t>IV: Efektywne wykorzystanie energii</t>
  </si>
  <si>
    <t>1.	Kompleksowa modernizacja energetyczna budynków użyteczności publicznej wraz z instalacją urządzeń OZE oraz wymianą/modernizacją źródeł ciepła albo podłączeniem do sieci ciepłowniczej / chłodniczej, a także instalacją systemów zarządzania energią oraz promowaniem energooszczędności.
2.	Przebudowa/wymiana nieefektywnych źródeł ciepła opartych o paliwa stałe, w tym zastosowanie systemów grzewczych opartych na niskoemisyjnych źródłach energii/OZE wraz z przyłączami budynków do sieci gazowej i miejskiej sieci ciepłowniczej połączona z termomodernizacją budynków z wyłączeniem inwestycji w budownictwie jednorodzinnym.</t>
  </si>
  <si>
    <t>5.1 Niskoemisyjny transport miejski</t>
  </si>
  <si>
    <t>4.	Inwestycje ograniczające indywidualny ruch zmotoryzowany i zwiększające ruch pieszy i rowerowy w centrach miast i ich obszarach funkcjonalnych.</t>
  </si>
  <si>
    <t>3 Lepiej połączona Europa</t>
  </si>
  <si>
    <t>6.2 Kolejowy transport zbiorowy</t>
  </si>
  <si>
    <t>Nabór dotyczy przedsięwzięcia pn. „Zakup nowoczesnego bezemisyjnego taboru kolejowego wyposażonego w urządzenia pokładowe ERTMS”.</t>
  </si>
  <si>
    <t>6.3 Publiczny autobusowy transport zbiorowy</t>
  </si>
  <si>
    <t>1.	Zakup i modernizacja taboru autobusowego wykorzystywanego w publicznym transporcie zbiorowym o charakterze użyteczności publicznej, spełniającego wymogi dla „ekologicznie czystych pojazdów” w rozumieniu dyrektywy 2019/1161 zmieniającej dyrektywę 2009/33/WE.
2.	Budowa i modernizacja infrastruktury publicznego transportu zbiorowego, w tym: węzłów przesiadkowych, obiektów P+R („parkuj i jedź”),przystanków, zatok i wiat, a także infrastruktury ładowania/tankowania pojazdów bezemisyjnych wykorzystywanych w publicznym transporcie zbiorowym.
3.	Rozwój systemów cyfrowych transportu publicznego i działania na rzecz taryfowej integracji transportu zbiorowego (systemy typu „wspólny bilet”).</t>
  </si>
  <si>
    <t>VII: Lepsza dostępność do usług społecznych i zdrowotnych</t>
  </si>
  <si>
    <t>4 Europa o silniejszym wymiarze społecznym</t>
  </si>
  <si>
    <t>7.2 Infrastruktura edukacji ogólnej</t>
  </si>
  <si>
    <t>7.8 Infrastruktura ochrony zdrowia</t>
  </si>
  <si>
    <t>7.9 Zrównoważony rozwój dziedzictwa kulturowego</t>
  </si>
  <si>
    <t>7.10 Turystyczne Lubelskie</t>
  </si>
  <si>
    <t>1.	Wsparcie tworzenia nowych, rozbudowa istniejących miejsc atrakcyjnych turystycznie poprzez roboty budowlane, modernizację, wyposażenie infrastruktury ułatwiającej dostęp do miejsc i obszarów atrakcyjnych turystycznie, m.in. infrastruktura zlokalizowana wokół istniejących zbiorników wodnych (kąpieliska, plaże, pomosty, mola, przystanie wodne, bulwary, ścieżki rowerowe, ścieżki edukacyjne i dydaktyczne, promenady).</t>
  </si>
  <si>
    <t>VIII: Zwiększenie spójności społecznej</t>
  </si>
  <si>
    <t>8.1 Aktywizacja społeczna i zawodowa</t>
  </si>
  <si>
    <t>Wojewódzki Urząd Pracy w Lublinie</t>
  </si>
  <si>
    <t>8.3 Integracja społeczno-gospodarcza obywateli państw trzecich</t>
  </si>
  <si>
    <t>8.5 Usługi społeczne</t>
  </si>
  <si>
    <t>Harmonogram naborów wniosków o dofinansowanie w programie Fundusze Europejskie dla Lubelskiego 2021-2027</t>
  </si>
  <si>
    <t>1.	Projekty B+R (obejmujące badania przemysłowe i/lub eksperymentalne prace rozwojowe) realizowane przez przedsiębiorstwa lub ich konsorcja (w tym w partnerstwie z organizacjami badawczymi), mające na celu opracowanie nowych produktów/usług, procesów lub też wprowadzenie znaczących ulepszeń do istniejących produktów/usług, procesów.</t>
  </si>
  <si>
    <t>Zintegrowane Inwestycje Terytorialne (ZIT);
Administracja publiczna;
Służby publiczne;
Instytucje nauki i edukacji;
Organizacje społeczne i związki wyznaniowe;</t>
  </si>
  <si>
    <t>2.	Rozwijanie systemów prognozowania i ostrzegania środowiskowego.
3.	Budowa, przebudowa, rozbudowa, remont budowli i urządzeń dla celów ochrony przed pożarami lasów.</t>
  </si>
  <si>
    <t>Administracja publiczna;
Organizacje społeczne i związki wyznaniowe;
Przedsiębiorstwa realizujące cele publiczne; 
Służby publiczne;</t>
  </si>
  <si>
    <t>3.3 Bezpieczeństwo ekologiczne oraz dostosowanie do zmian klimatu i zapobieganie powodziom i suszy w ramach Zintegrowanych Inwestycji Terytorialnych Miejskich Obszarów Funkcjonalnych</t>
  </si>
  <si>
    <t>2.	Projekty polegające na wsparciu instalacji do unieszkodliwiania odpadów medycznych i weterynaryjnych.</t>
  </si>
  <si>
    <t>Zintegrowane Inwestycje Terytorialne;
Administracja publiczna;
Służby publiczne;
Przedsiębiorstwa realizujące cele publiczne;
Partnerstwa;</t>
  </si>
  <si>
    <t>Administracja publiczna;
Organizacje społeczne i związki wyznaniowe;
Partnerstwa;</t>
  </si>
  <si>
    <t xml:space="preserve">Nabór dotyczy przedsięwzięcia pn. „Budowa instalacji do termicznego przekształcania odpadów medycznych o wydajności do 10 ton na dobę" </t>
  </si>
  <si>
    <t>Zintegrowane Inwestycje Terytorialne;
Administracja publiczna;
Organizacje społeczne i związki wyznaniowe;
Partnerstwa;</t>
  </si>
  <si>
    <t>Podmioty uprawnione do złożenia wniosku o dofinansowanie:
MŚP;
Duże przedsiębiorstwa;
spółki prawa handlowego, w których większość udziałów lub akcji posiadają jednostki samorządu terytorialnego lub ich związki;</t>
  </si>
  <si>
    <t>3.10 Ochrona bioróżnorodności na obszarach poza formami ochrony przyrody</t>
  </si>
  <si>
    <t>1.	Działania ochronne mające na celu zachowanie lub przywrócenie właściwego stanu siedlisk przyrodniczych i gatunków roślin, grzybów, zwierząt.
2.	Monitoring siedlisk przyrodniczych i gatunków roślin, grzybów, zwierząt jako element projektu ochrony bioróżnorodności.
3.	Zwalczanie inwazyjnych gatunków flory i fauny, jako element projektu ochrony bioróżnorodności.
4.	Rozbudowa i doposażenie ośrodków rehabilitacji dzikich zwierząt.
5.	Przebudowa/remont ośrodków edukacji ekologicznej, w tym doposażenie zaplecza dydaktycznego.
6.	Budowa, rozwój ośrodków oraz centrów ochrony różnorodności biologicznej w oparciu o gatunki rodzime na obszarach miejskich i pozamiejskich, np. banków genowych, ogrodów botanicznych oraz parków miejskich służących ochronie i zwiększaniu różnorodności biologicznej.
7.	Rozwój infrastruktury związanej z właściwym ukierunkowaniem ruchu turystycznego na obszarach cennych przyrodniczo służącej ograniczeniu antropopresji i degradacji środowiska.
8.	Opracowanie inwentaryzacji przyrodniczej obszaru realizacji projektu ochrony bioróżnorodności jako element projektu.
9.	Remediacja terenów zanieczyszczonych oraz rekultywacja terenów zdegradowanych działalnością gospodarczą.</t>
  </si>
  <si>
    <t>Administracja publiczna;
Instytucje nauki i edukacji;
Organizacje społeczne i związki wyznaniowe;
Służby publiczne;</t>
  </si>
  <si>
    <t>Zintegrowane Inwestycje Terytorialne;
Administracja publiczna;
Służby publiczne;
Organizacje społeczne i związki wyznaniowe;
Instytucje nauki i edukacji;</t>
  </si>
  <si>
    <t>Administracja publiczna;
Przedsiębiorstwa realizujące cele publiczne;</t>
  </si>
  <si>
    <t>7.3 Infrastruktura kształcenia zawodowego i ustawicznego</t>
  </si>
  <si>
    <t>1.	Inwestycje w infrastrukturę kształcenia zawodowego w celu dostosowania do potrzeb rynku pracy, m.in. budowa, rozbudowa, przebudowa, adaptacja i modernizacja infrastruktury placówek oświaty i zapewnienie niezbędnego wyposażenia placówek gwarantującego wysoką jakość kształcenia.
2.	Adaptacja pracowni symulujących rzeczywiste warunki pracy do potrzeb osób ze specjalnymi potrzebami w szkołach/placówkach ogólnodostępnych.
3.	Inwestycje w infrastrukturę kształcenia ustawicznego zawodowego i praktycznego prowadzonego w formach pozaszkolnych, tj. kwalifikacyjnych kursów zawodowych, kursów umiejętności zawodowych (z wyłączeniem kursów kompetencji ogólnych), w celu umożliwienia uzyskania i uzupełnienia umiejętności i kwalifikacji zawodowych osób dorosłych.
4.	Inwestycje w infrastrukturę włączającą dla osób ze specjalnymi potrzebami edukacyjnymi.</t>
  </si>
  <si>
    <t>Administracja publiczna;
Instytucje nauki i edukacji;</t>
  </si>
  <si>
    <t>7.4 Infrastruktura szkół wyższych</t>
  </si>
  <si>
    <t>1.	Inwestycje w infrastrukturę szkolnictwa wyższego zawodowego oraz specjalistyczną infrastrukturę (typu pracownie zawodowe) szkolnictwa wyższego akademickiego prowadzącego studia o profilu praktycznym w celu podniesienia jakości kształcenia i dostosowania do potrzeb rynku pracy, m.in. budowa, rozbudowa, przebudowa, adaptacja i modernizacja infrastruktury i zapewnienie niezbędnego wyposażenia (dla osób ze specjalnymi potrzebami).
2.	Inwestycje w infrastrukturę włączającą dla osób ze specjalnymi potrzebami edukacyjnymi.</t>
  </si>
  <si>
    <t>7.7 Infrastruktura usług i integracji społecznej w ramach Zintegrowanych  Inwestycji Terytorialnych</t>
  </si>
  <si>
    <t>1.	Projekty w zakresie:
a)	robót budowlanych i wyposażenia infrastruktury społecznej powiązanej z procesem integracji społecznej, aktywizacji społeczno-zawodowej, rozwoju usług w społeczności lokalnej i deinstytucjonalizacji usług w powiązaniu z działaniami EFS+ w ramach rozwoju usług społecznych i zdrowotnych w CS 4k),
b)	robót budowlanych i wyposażenia infrastruktury społecznej na rzecz integracji społeczno-gospodarczej obywateli państw trzecich, w tym migrantów w powiązaniu z działaniami EFS+ w ramach rozwoju usług społecznych i zdrowotnych w CS 4k) oraz w ramach działań skierowanych do obywateli państw trzecich w CS 4i),
c)	robót budowlanych i wyposażenia infrastruktury na potrzeby realizacji usług w społeczności lokalnej w szczególności na rzecz osób z niepełnosprawnościami, przewlekle chorych i osób starszych w powiązaniu z działaniami EFS+ w ramach rozwoju usług społecznych i zdrowotnych w CS 4k),
d)	robót budowlanych i wyposażenia infrastruktury mieszkań o charakterze chronionym, treningowym i wspomaganym (w uzasadnionych przypadkach także zakup lokali mieszkalnych na przedmiotowe cele) skierowanej w szczególności dla osób opuszczających pieczę zastępczą, zakłady poprawcze lub młodzieżowe ośrodki wychowawcze, w powiązaniu z działaniami EFS+ w ramach rozwoju usług społecznych i zdrowotnych w CS 4k) oraz działań ukierunkowanych na deinstytucjonalizację pieczy zastępczej czy usług dla osób w kryzysie bezdomności w CS 4l),
e)	robót budowlanych i wyposażenia infrastruktury mieszkań o charakterze chronionym, wspomaganym, mieszkań z usługami (w uzasadnionych przypadkach także zakup lokali mieszkalnych na przedmiotowe cele) skierowanej dla cudzoziemców objętych indywidualnym planem integracji w powiązaniu z działaniami EFS+ w ramach rozwoju usług społecznych i zdrowotnych w CS 4k) oraz w ramach działań skierowanych do obywateli państw trzecich w CS 4i),
2.	Wsparcie infrastruktury (mieszkania/lokale – z wyłączeniem budowy nowych obiektów) wykorzystywanej w ramach najmu socjalnego, w tym dla cudzoziemców objętych indywidualnym planem integracji w powiązaniu z działaniami EFS+ w ramach rozwoju usług społecznych i zdrowotnych w CS 4k) oraz w ramach działań skierowanych do obywateli państw trzecich w CS 4i).</t>
  </si>
  <si>
    <t>Zintegrowane Inwestycje Terytorialne;
Administracja publiczna;
Organizacje społeczne i związki wyznaniowe;</t>
  </si>
  <si>
    <t>1.	Wsparcie tworzenia nowych, rozbudowa istniejących miejsc atrakcyjnych turystycznie poprzez roboty budowlane, modernizację, wyposażenie infrastruktury ułatwiającej dostęp do miejsc i obszarów atrakcyjnych turystycznie, m.in. infrastruktura zlokalizowana wokół istniejących zbiorników wodnych (kąpieliska, plaże, pomosty, mola, przystanie wodne, bulwary, ścieżki rowerowe, ścieżki edukacyjne i dydaktyczne, promenady).
2.	Roboty budowlane, modernizacja szlaków turystycznych i wyposażenie ich w niezbędną infrastrukturę (w tym z zakresu przystosowania obiektów do potrzeb osób z niepełnosprawnościami).
3.	Projekty dotyczące nowych produktów w dziedzinie turystyki wykorzystujące walory historyczne, kulturowe i przyrodnicze regionu.</t>
  </si>
  <si>
    <t>Administracja publiczna;
Organizacje społeczne i związki wyznaniowe;
Partnerzy społeczni;
Służby publiczne;</t>
  </si>
  <si>
    <t>Partnerzy społeczni;
Organizacje społeczne i związki wyznaniowe;</t>
  </si>
  <si>
    <t>Administracja publiczna;
Służby publiczne;
Instytucje nauki i edukacji;
Organizacje społeczne i związki wyznaniowe;
Przedsiębiorstwa;
Instytucje ochrony zdrowia;</t>
  </si>
  <si>
    <t>1.	Projekty w zakresie:
a)	rozwoju usług opiekuńczych świadczonych w społeczności lokalnej, w formach dziennych i całodobowych,
b)	wsparcia tworzenia warunków i usług w zakresie opieki osób potrzebujących wsparcia w codziennym funkcjonowaniu w miejscu zamieszkania,
c)	wsparcia opiekunów faktycznych (nieformalnych) osób potrzebujących wsparcia w codziennym funkcjonowaniu, w tym opieka wytchnieniowa, poradnictwo, kształcenie potrzebne do opieki,
d)	szkolenia kadr na potrzeby świadczenia usług w społeczności lokalnej,
2.	Rozwój usług asystenckich wspierających aktywność społeczną, edukacyjną lub zawodową osób z niepełnosprawnościami.</t>
  </si>
  <si>
    <t>Administracja publiczna;
Służby publiczne;</t>
  </si>
  <si>
    <t>Instytucje nauki i edukacji;</t>
  </si>
  <si>
    <t>Instytucje wspierające biznes;</t>
  </si>
  <si>
    <t>Administracja publiczna;</t>
  </si>
  <si>
    <t>Instytucje ochrony zdrowia;</t>
  </si>
  <si>
    <t>Przedsiębiorstwa;</t>
  </si>
  <si>
    <t>Administracja publiczna;
Służby publiczne;
Organizacje społeczne i związki wyznaniowe;
Przedsiębiorstwa;
Przedsiębiorstwa realizujące cele publiczne;
Instytucje nauki i edukacji;</t>
  </si>
  <si>
    <t>Służby publiczne;</t>
  </si>
  <si>
    <t xml:space="preserve">(kwota przewidziana na
dofinansowanie projektów w naborze podana w euro) </t>
  </si>
  <si>
    <t>4.	Zlecanie opracowania rozwiązań technicznych, technologicznych i/lub organizacyjnych (badania przemysłowe lub prace rozwojowe lub wsparcie innych faz procesu projektowego) zakończone wdrożeniem do etapu pierwszej produkcji.</t>
  </si>
  <si>
    <t>Podmioty uprawnione do złożenia wniosku o dofinansowanie:
MŚP;</t>
  </si>
  <si>
    <t>Podmioty uprawnione do złożenia wniosku o dofinansowanie:
ośrodki innowacji;
Instytucje otoczenia biznesu;</t>
  </si>
  <si>
    <t>1.	Wspieranie nowych kompetencji i umiejętności pracowników MŚP oraz jednostek badawczych, jak również ośrodków innowacji i inkubatorów przedsiębiorczości w obszarach inteligentnych specjalizacji oraz w celu zwiększenia innowacyjności gospodarki (m.in. w zakresie cyfryzacji i zastosowania rozwiązań z zakresu Przemysłu 4.0 oraz GOZ).</t>
  </si>
  <si>
    <t xml:space="preserve">Miejskie Obszary Funkcjonalne </t>
  </si>
  <si>
    <t>Podmioty uprawnione do złożenia wniosku o dofinansowanie:
MŚP;
Działania skierowane do MŚP w zakresie zakupu specjalistycznych usług doradztwa innowacyjnego od akredytowanych ośrodków innowacji.</t>
  </si>
  <si>
    <t>1.	Podmioty uprawnione do złożenia wniosku o dofinansowanie:
MŚP;
2.	Działania skierowane do MŚP w zakresie udziału w targach, wystawach i misjach gospodarczych.</t>
  </si>
  <si>
    <t>1.	Rozwijanie systemów prognozowania i ostrzegania środowiskowego.
2.	Wspieranie inwestycji w zakresie małej retencji wodnej, w szczególności w naturalnych ekosystemach oraz zlewniach elementarnych, w tym naturalnych ekosystemach na obszarach cennych przyrodniczo oraz ekosystemach przekształconych wykorzystywanych na potrzeby produkcji rolnej, w tym poprzez zabiegi agrotechniczne, dobór gatunków i zbiorowisk roślin.
3.	Zrównoważone zagospodarowanie wód opadowych i roztopowych, w szczególności z wykorzystaniem zielonej i zielono-niebieskiej infrastruktury, zastosowanie wodoprzepuszczalnych nawierzchni oraz odszczelnianie nawierzchni nieprzepuszczalnych.
4.	Opracowanie planów adaptacji do zmian klimatu miast, z wyłączeniem miast wspieranych w programie Fundusze Europejskie dla Polski Wschodniej oraz programie Fundusze Europejskie na Infrastrukturę, Klimat, Środowisko 2021-2027.
5.	Projekty w zakresie adaptacji do zmian klimatu miast, w tym nieposiadających planów adaptacji do zmian klimatu, z wyłączeniem miast wspieranych w programie Fundusze Europejskie dla Polski Wschodniej oraz programie Fundusze Europejskie na Infrastrukturę, Klimat, Środowisko 2021-2027.
6.	Działania informacyjno-edukacyjne i edukacyjne w zakresie kwestii klimatycznych oraz ochrony zasobów wodnych - jako element szerszego projektu związanego z adaptacją do zmian klimatu.</t>
  </si>
  <si>
    <t>Organizacje społeczne i związki wyznaniowe;
Zintegrowane Inwestycje Terytorialne (ZIT);
Przedsiębiorstwa,
Administracja publiczna;
Służby publiczne;
Przedsiębiorstwa realizujące cele publiczne;
Instytucje nauki i edukacji;</t>
  </si>
  <si>
    <t>1.	Projekty z zakresu gospodarki ściekowej w aglomeracjach od co najmniej 2 tys. do poniżej 15 tys. RLM ujętych w KPOŚK, które nie spełniają wymogów Dyrektywy Rady z dnia 21 maja 1991 r. dotyczącej oczyszczania ścieków komunalnych.
2.	Projekty z zakresu budowy infrastruktury do ujmowania, uzdatniania i dystrybucji wody, realizowane w ograniczonym zakresie jako element kompleksowych projektów regulujących gospodarkę ściekową (w ramach KPOŚK) lub jako samodzielne projekty, dla których zapewniony jest odpowiedni sposób zagospodarowania ścieków zgodny z Dyrektywą Rady z dnia 21 maja 1991 r., dotyczącą oczyszczania ścieków komunalnych.
3.	Projekty z zakresu modernizacji, naprawy infrastruktury do ujmowania, uzdatniania i dystrybucji wody, ograniczające straty w dostawach wody do spożycia, zmniejszające ryzyko wystąpienia awarii oraz zwiększające efektywność wykorzystania wody w gminach o liczbie ludności nie większej niż 15 tys. mieszkańców.</t>
  </si>
  <si>
    <t>1.	Projekty z zakresu gospodarki odpadami komunalnymi, dotyczące:
a)	Infrastruktury do selektywnego zbierania odpadów komunalnych (w tym budowa / modernizacja PSZOK, punktów napraw i przygotowania do ponownego użycia, systemowe zagospodarowanie odpadów w kompostownikach przydomowych),
b)	Infrastruktury do recyklingu i innych procesów odzysku odpadów wraz z procesami przygotowania odpadów do ich odzysku (rozbudowa linii sortowniczych odpadów w celu zwiększenia stopnia oraz jakości odzysku/recyklingu materiałów, modernizacja instalacji przetwarzania odpadów ulegających biodegradacji, budowa instalacji do przygotowania wyselekcjonowanych frakcji odpadów do recyklingu i innych procesów odzysku odpadów oraz do procesów produkcyjnych wykorzystujących odpady jako surowce),
c)	Modernizacji procesów technologicznych w istniejących instalacjach mechaniczno-biologicznego przetwarzania odpadów poprzez dostosowanie do przetwarzania odpadów ulegających biodegradacji zbieranych selektywnie.
3.	Projekty mające na celu zminimalizowanie zużycia surowców, ilości wytwarzanych odpadów produkcyjnych, emisji zanieczyszczeń i strat energii służące osiągnięciu założeń GOZ.
4.	Działania informacyjno-edukacyjne w zakresie gospodarki o obiegu zamkniętym.</t>
  </si>
  <si>
    <t>3.9 Ochrona bioróżnorodności na obszarach objętych formami ochrony przyrody</t>
  </si>
  <si>
    <t>8. Opracowanie / aktualizacja dokumentów planistycznych dla form ochrony przyrody.</t>
  </si>
  <si>
    <t>3.11 Ochrona bioróżnorodności w ramach Zintegrowanych Inwestycji Terytorialnych Miejskich Obszarów Funkcjonalnych</t>
  </si>
  <si>
    <t>1.	Działania ochronne mające na celu zachowanie lub przywrócenie właściwego stanu siedlisk przyrodniczych i gatunków roślin, grzybów, zwierząt.
2.	Monitoring siedlisk przyrodniczych i gatunków roślin, grzybów, zwierząt jako element projektu ochrony bioróżnorodności.
3.	Zwalczanie inwazyjnych gatunków flory i fauny, jako element projektu ochrony bioróżnorodności.
4.	Przebudowa/remont ośrodków edukacji ekologicznej, w tym doposażenie zaplecza dydaktycznego.
5.	Budowa, rozwój ośrodków oraz centrów ochrony różnorodności biologicznej w oparciu o gatunki rodzime na obszarach miejskich i pozamiejskich, np. banków genowych, ogrodów botanicznych oraz parków miejskich służących ochronie i zwiększaniu różnorodności biologicznej.
6.	Rozwój infrastruktury związanej z właściwym ukierunkowaniem ruchu turystycznego na obszarach cennych przyrodniczo służącej ograniczeniu antropopresji i degradacji środowiska.
7.	Opracowanie inwentaryzacji przyrodniczej obszaru realizacji projektu ochrony bioróżnorodności jako element projektu.
8.	Remediacja terenów zanieczyszczonych oraz rekultywacja terenów zdegradowanych działalnością gospodarczą.</t>
  </si>
  <si>
    <t>V: Zrównoważona mobilność miejska</t>
  </si>
  <si>
    <t>VI: Zrównoważony system transportu</t>
  </si>
  <si>
    <t>1.	Zakup i modernizacja bezemisyjnego taboru kolejowego, dostosowanego do osób o ograniczonej mobilności, wykorzystywanego do pasażerskich przewozów regionalnych o charakterze użyteczności publicznej.</t>
  </si>
  <si>
    <t>1.	Inwestycje w infrastrukturę włączającą dla osób ze specjalnymi potrzebami edukacyjnymi.
2.	Adaptacja pracowni symulujących rzeczywiste warunki pracy do potrzeb osób ze specjalnymi potrzebami w szkołach/placówkach ogólnodostępnych.</t>
  </si>
  <si>
    <t>2.	Rozwój POZ/AOS poprzez budowę, przebudowę i modernizację obiektów infrastruktury ochrony zdrowia i/lub ich wyposażenie, m.in. w sprzęt medyczny, w celu poprawy dostępu do świadczeń, w tym przede wszystkim na obszarach słabiej rozwiniętych gospodarczo i terenach wiejskich.
4.	Wzmocnienie ambulatoryjnej opieki specjalistycznej, w tym pozaszpitalnej oraz poprawa dostępności do opieki jednego dnia poprzez budowę, przebudowę, modernizację i/lub wyposażenie, m.in. w sprzęt medyczny.</t>
  </si>
  <si>
    <t>1.	Wsparcie obiektów zabytkowych, zespołów tych zabytków wraz z ich otoczeniem do pełnienia funkcji związanych z kulturą poprzez prace konserwatorskie, restauratorskie, rewaloryzacyjne, renowacyjne, roboty budowlane oraz ich modernizację (z wyłączeniem rozbiórki), w tym:
a)	zakup, modernizacja wyposażenia do prowadzenia działalności kulturalnej w obiektach będących celem projektu, roboty budowlane, modernizacja infrastruktury technicznej i sanitarnej (w tym z zakresu przystosowania obiektów do potrzeb osób z niepełnosprawnościami) - wyłącznie jako element projektu,
b)	prace konserwatorskie zabytków ruchomych (wyłącznie jako element projektu),
c)	zapewnienie niezbędnych warunków funkcjonowania instytucji i twórców kultury w sieci (wyłącznie jako element projektu).
2.	Przedsięwzięcia infrastrukturalne w sektorze kultury ukierunkowane na rozwijanie aktywności społecznej m.in. poprzez tworzenie /adaptację /dostosowanie budynków i przestrzeni do realizacji oferty kulturalno-edukacyjnej, rozwój innowacji społecznych, w tym:
a)	zakup, modernizacja wyposażenia do prowadzenia działalności kulturalnej w obiektach będących celem projektu, roboty budowlane, modernizacja infrastruktury technicznej i sanitarnej (w tym z zakresu przystosowania obiektów do potrzeb osób z niepełnosprawnościami) - wyłącznie jako element projektu,
b)	prace konserwatorskie zabytków ruchomych (wyłącznie jako element projektu),
c)	zapewnienie niezbędnych warunków funkcjonowania instytucji i twórców kultury w sieci (wyłącznie jako element projektu).
3.	Zakup wyposażenia niezbędnego do prowadzenia działalności kulturalnej, w tym możliwość zapewnienia niezbędnych warunków funkcjonowania instytucji i twórców kultury w sieci (wyłącznie jako element projektu).
4.	Projekty z zakresu ochrony dziedzictwa niematerialnego.
5.	Projekty dotyczące nowych produktów w dziedzinie kultury.
6.	Monitoring i zabezpieczenie obiektów infrastruktury kultury i dziedzictwa kulturowego na wypadek zagrożeń.
7.	Rewaloryzacja i zachowanie zabytkowych ogrodów i parków.</t>
  </si>
  <si>
    <t>1.	Wsparcie obiektów zabytkowych, zespołów tych zabytków wraz z ich otoczeniem do pełnienia funkcji związanych z kulturą poprzez prace konserwatorskie, restauratorskie, rewaloryzacyjne, renowacyjne, roboty budowlane oraz ich modernizację (z wyłączeniem rozbiórki), w tym:
a)	zakup, modernizacja wyposażenia do prowadzenia działalności kulturalnej w obiektach będących celem projektu, roboty budowlane, modernizacja infrastruktury technicznej i sanitarnej (w tym z zakresu przystosowania obiektów do potrzeb osób z niepełnosprawnościami) - wyłącznie jako element projektu,
b)	prace konserwatorskie zabytków ruchomych (wyłącznie jako element projektu),
c)	zapewnienie niezbędnych warunków funkcjonowania instytucji i twórców kultury w sieci (wyłącznie jako element projektu).
2. Przedsięwzięcia infrastrukturalne w sektorze kultury ukierunkowane na rozwijanie aktywności społecznej m.in. poprzez tworzenie /adaptację /dostosowanie budynków i przestrzeni do realizacji oferty kulturalno-edukacyjnej, rozwój innowacji społecznych, w tym:
a)	zakup, modernizacja wyposażenia do prowadzenia działalności kulturalnej w obiektach będących celem projektu, roboty budowlane, modernizacja infrastruktury technicznej i sanitarnej (w tym z zakresu przystosowania obiektów do potrzeb osób z niepełnosprawnościami) - wyłącznie jako element projektu,
b)	prace konserwatorskie zabytków ruchomych (wyłącznie jako element projektu),
c)	zapewnienie niezbędnych warunków funkcjonowania instytucji i twórców kultury w sieci (wyłącznie jako element projektu).
3.	Zakup wyposażenia niezbędnego do prowadzenia działalności kulturalnej, w tym możliwość zapewnienia niezbędnych warunków funkcjonowania instytucji i twórców kultury w sieci (wyłącznie jako element projektu).
4.	Projekty z zakresu ochrony dziedzictwa niematerialnego.
5.	Projekty dotyczące nowych produktów w dziedzinie kultury.
6.	Monitoring i zabezpieczenie obiektów infrastruktury kultury i dziedzictwa kulturowego na wypadek zagrożeń.</t>
  </si>
  <si>
    <t>Administracja publiczna;
Organizacje społeczne i związki wyznaniowe;
Partnerstwa;
Służby publiczne;</t>
  </si>
  <si>
    <t xml:space="preserve">2.	Kompleksowe programy na rzecz aktywizacji społecznej i zawodowej osób z niepełnosprawnościami w szczególności wykorzystujące instrumenty aktywizacji społecznej, zawodowej, edukacyjnej i zdrowotnej, z uwzględnieniem potrzeb w zakresie asystencji osobistej, w tym także w ramach podmiotów reintegracyjnych (WTZ, ZAZ, CIS, KIS) włącznie z tworzeniem nowych podmiotów, za wyjątkiem WTZ.
3.	Podnoszenie świadomości na temat przepisów i polityk antydyskryminacyjnych; współpraca ze społecznościami lokalnymi, społeczeństwem obywatelskim (w tym organizacjami pozarządowymi) i partnerami społecznymi w celu zwalczania dyskryminacji, w tym działania promocyjne, kampanie informacyjne i inicjatywy informacyjne z udziałem „ambasadorów” (osób uznanych i szanowanych w społeczności docelowej).
4.	Projekty bezpośrednio związane ze zwalczaniem wszelkich form dyskryminacji – stworzenie systemu wsparcia dla osób dyskryminacyjnych (np. ofiar mowy nienawiści lub przemocy ze względu na orientację seksualną, pochodzenie etniczne, niepełnosprawność i inne powody).  </t>
  </si>
  <si>
    <t>4.	Budowanie zdolności podmiotów gospodarki społecznej oraz organizacji społeczeństwa obywatelskiego i partnerów społecznych zajmujących się integracją społeczno- ekonomiczną obywateli państw trzecich, w tym m. in. poprzez zatrudnienie osób z Ukrainy znających język polski w stopniu co najmniej komunikatywnym, jako osób pracujących w podmiotach gospodarki społecznej oraz organizacji społeczeństwa obywatelskiego i partnerów społecznych, celem zwiększenia komunikacji pomiędzy obywatelami państw trzecich a pracownikami ww. instytucji.</t>
  </si>
  <si>
    <t>8.6 Usługi zdrowotne</t>
  </si>
  <si>
    <t>1.	Opracowanie i realizacja programów profilaktycznych dotyczących profilaktyki chorób będących istotnym problemem zdrowotnym regionu.</t>
  </si>
  <si>
    <t>Instytucje ochrony zdrowia;
Instytucje nauki i edukacji;</t>
  </si>
  <si>
    <t>8.8 Wsparcie rodziny i pieczy zastępczej</t>
  </si>
  <si>
    <t>1.	Rozwój usług:
a)	dla rodzin wychowujących dzieci, w tym przeżywających trudności opiekuńczo-wychowawcze,
b)	w zakresie przeciwdziałania przemocy, w tym przemocy w rodzinie.
2.	Wsparcie procesu deinstytucjonalizacji pieczy zastępczej oraz innych całodobowych instytucji opieki nad dziećmi i rodziną oraz szkolenie kadr.
4.	Kompleksowe wsparcie osób usamodzielnianych i opuszczających pieczę zastępczą oraz inne instytucje opieki całodobowej, w których przebywają dzieci i młodzież.
5.	Działania wspierające system adopcji (w tym wsparcie kandydatów na rodziców adopcyjnych) oraz działania na rzecz wsparcia preadopcyjnego i postadopcyjnego.</t>
  </si>
  <si>
    <t>Administracja publiczna;
Organizacje społeczne i związki wyznaniowe;
Służby publiczne;</t>
  </si>
  <si>
    <t>8.9 Integracja społeczna osób najbardziej potrzebujących wsparcia</t>
  </si>
  <si>
    <t>1.Aktywizacja społeczna osób najbardziej zagrożonych ubóstwem lub wykluczeniem społecznym, w tym osób starszych. 
2. Rozwój usług dla osób w kryzysie bezdomności oraz zagrożonych bezdomnością lub wykluczeniem mieszkaniowym. 
3. Wsparcie działań na rzecz integracji społeczności zagrożonych wykluczeniem społecznym, w tym realizacja działań na rzecz rozwoju lokalnego.</t>
  </si>
  <si>
    <t>IX: Zaspokajanie potrzeb rynku pracy</t>
  </si>
  <si>
    <t>9.1 Aktywizacja zawodowa - projekty PUP</t>
  </si>
  <si>
    <t>1.	Kompleksowa aktywizacja zawodowa osób bezrobotnych (w tym dotacje na samozatrudnienie) w celu zwiększenia ich szans na znalezienie zatrudnienia– realizowana wyłącznie przez powiatowe urzędy pracy.</t>
  </si>
  <si>
    <t>Wnioskodawcami uprawnionymi do ubiegania się o dofinansowanie są: Powiatowe Urzędy Pracy/Miejski Urząd Pracy, z terenu województwa lubelskiego.</t>
  </si>
  <si>
    <t>9.2 Aktywizacja zawodowa</t>
  </si>
  <si>
    <t xml:space="preserve">1.	Poprawa sytuacji na rynku pracy osób ubogich pracujących oraz osób zatrudnionych na umowach krótkoterminowych, cywilnoprawnych </t>
  </si>
  <si>
    <t>Administracja publiczna;
Osoby fizyczne;
Partnerzy społeczni;
Służby publiczne;
Organizacje społeczne i związki wyznaniowe;</t>
  </si>
  <si>
    <t>9.3 Wsparcie instytucji rynku pracy</t>
  </si>
  <si>
    <t>9.5 Ochrona środowiska pracy</t>
  </si>
  <si>
    <t>2.	Programy kompleksowej rehabilitacji ułatwiające powrót do pracy.</t>
  </si>
  <si>
    <t>Instytucje ochrony zdrowia;
Instytucje nauki i edukacji;
Organizacje społeczne i związki wyznaniowe;</t>
  </si>
  <si>
    <t>1.	Opracowanie i realizacja programów
a)	profilaktycznych dotyczących chorób związanych ze środowiskiem pracy
b)	rehabilitacyjnych dotyczących chorób związanych ze środowiskiem pracy</t>
  </si>
  <si>
    <t>9.6 Adaptacyjność pracodawców i pracowników do zmian</t>
  </si>
  <si>
    <t>Administracja publiczna;
Przedsiębiorstwa;
Instytucje nauki i edukacji;
Organizacje społeczne i związki wyznaniowe;
Służby publiczne;
Instytucje ochrony zdrowia;</t>
  </si>
  <si>
    <t>1. Kompleksowe działania służące wydłużeniu zdolności do pracy osób starszych, uwzględniające zarządzanie wiekiem, w przedsiębiorstwach poprzez upowszechnianie mentoringu w miejscu pracy, rozwijanie kompetencji osób starszych, promowanie zdrowego i aktywnego starzenia się.
2. Wsparcie pracodawców we wprowadzaniu elastycznych form zatrudnienia, w tym we wprowadzaniu pracy zdalnej.</t>
  </si>
  <si>
    <t xml:space="preserve">X: Lepsza edukacja  </t>
  </si>
  <si>
    <t>10.1 Skuteczna edukacja</t>
  </si>
  <si>
    <t>3. Promocja i upowszechnienie informacji w zakresie kształcenia w regionie, w tym kształcenia zawodowego, m.in. poprzez targi edukacyjne, spotkania zawodoznawcze / wizyty studyjne w liceach, technikach, szkołach prowadzących kształcenie zawodowe, na uczelniach i u pracodawców. 
4. Działania na rzecz upowszechnienia idei uczenia się przez całe życie.</t>
  </si>
  <si>
    <t>Administracja publiczna;
Instytucje nauki i edukacji;
Służby publiczne;</t>
  </si>
  <si>
    <t>10.3 Kształcenie ogólne</t>
  </si>
  <si>
    <t xml:space="preserve">4. Wsparcie procesu transformacji szkolnictwa specjalnego, poprzez m. in. wsparcie uczniów szkół specjalnych i ich rodziców w procesach integracji w szkolnictwie ogólnodostępnym, w procesach kształcenia zawodowego, przygotowania do pracy, wsparcie kadr szkół specjalnych w realizacji działań edukacji włączającej, wspieranie działań realizowanych w partnerstwie szkół specjalnych ze szkołami ogólnodostępnymi, uczelniami i pracodawcami. </t>
  </si>
  <si>
    <t>Administracja publiczna;
Instytucje nauki i edukacji;
Służby publiczne;
Organizacje społeczne i związki wyznaniowe;
Przedsiębiorstwa;</t>
  </si>
  <si>
    <t>10.4 Kształcenie zawodowe</t>
  </si>
  <si>
    <t>1.	Programy rozwojowe szkół, uwzględniające m.in.:
a)	współpracę szkół i centrów kształcenia zawodowego i ustawicznego z pracodawcami i uczelniami w celu zwiększenia potencjału szkół, w szczególności poprzez organizację zajęć dla uczniów,
b)	dodatkowe zajęcia specjalistyczne umożliwiające uczniom uzyskiwanie i uzupełnianie wiedzy i umiejętności zawodowych, w szczególności w zakresie zielonej transformacji oraz kompetencji cyfrowych,
c)	wsparcie nauczycieli (w tym nauczycieli zawodu) oraz instruktorów praktycznej nauki zawodu w zakresie uzyskiwania uprawnień/kwalifikacji do nauczania zawodu, w zakresie odbywania staży/szkoleń branżowych,
d)	wsparcie osób posiadających przygotowanie zawodowe uznane przez dyrektora szkoły lub placówki za odpowiednie do prowadzenia zajęć z zakresu kształcenia zawodowego w zakresie uzyskiwania uprawnień/kwalifikacji do nauczania zawodu, w zakresie odbywania staży/szkoleń branżowych,
e)	dostosowanie szkół i realizowanego nauczania do specjalnych potrzeb edukacyjnych uczniów oraz do potrzeb nauczycieli z niepełnosprawnościami, w tym upowszechnienie modelu dostępnej szkoły,
f)	organizację i realizację dodatkowej oferty dydaktycznej, przyczyniającej się do rozwoju kompetencji społeczno-emocjonalnych, umiejętności podstawowych, przekrojowych i zawodowych niezbędnych na rynku pracy, w tym kompetencji cyfrowych, zielonych oraz rozwijającej talenty i zainteresowania uczniów (w tym uczniów ze środowisk defaworyzowanych i zdolnych),
g)	rozwój umiejętności uczniów poprzez wsparcie potencjału dydaktycznego szkół,
h)	organizację i udzielanie pomocy psychologiczno-pedagogicznej dla uczniów (w tym realizację zajęć rewalidacyjnych), wsparcie rodziców/opiekunów prawnych uczniów i nauczycieli w zakresie stymulowania rozwoju ucznia oraz doskonalenia umiejętności wychowawczych, a także zwiększenie kompetencji kadr oświaty w zakresie zapobiegania przemocy i dyskryminacji,
i)	doradztwo edukacyjno-zawodowe lub zawodowe dla uczniów (w tym indywidualne oraz na każdym etapie kształcenia zajęcia zawodoznawcze u pracodawców);
j)	współpracę szkół ponadpodstawowych z uczelniami i pracodawcami, w szczególności organizację staży dla uczniów u pracodawców,
k)	wsparcie uczniów szkół ponadpodstawowych w zakresie zdobywania dodatkowych uprawnień i kwalifikacji zwiększających ich szanse na rynku pracy, w tym kompetencji cyfrowych,
l)	doskonalenie zawodowe nauczycieli, w tym w ramach szkoły ćwiczeń,
m)	podnoszenie jakości systemu zarządzania szkołami i placówkami oświatowymi, w tym kompetencji kadry zarządzającej,
n)	wdrażanie nowych, innowacyjnych form nauczania</t>
  </si>
  <si>
    <t>Administracja publiczna;
Służby publiczne;
Partnerzy społeczni;
Instytucje nauki i edukacji;
Organizacje społeczne i  związki wyznaniowe;
Przedsiębiorstwa;</t>
  </si>
  <si>
    <t>3.	Wsparcie rozwijania kompetencji, umiejętności, uzdolnień, zainteresowań uczniów poza edukacją formalną.</t>
  </si>
  <si>
    <t xml:space="preserve">Administracja publiczna;
Służby publiczne;
Instytucje nauki i edukacji;
Partnerzy społeczni;
Organizacje społeczne i związki wyznaniowe;
Przedsiębiorstwa; </t>
  </si>
  <si>
    <t>10.5 Wsparcie edukacji w ramach Zintegrowanych Inwestycji Terytorialnych</t>
  </si>
  <si>
    <t xml:space="preserve">Administracja publiczna; 
Instytucje nauki i edukacji; 
Służby publiczne;
Zintegrowane Inwestycje Terytorialne (ZIT);
</t>
  </si>
  <si>
    <t>10.6 Uczenie się osób dorosłych</t>
  </si>
  <si>
    <t>3.	Wsparcie lokalnych inicjatyw na rzecz kształcenia osób dorosłych (np. LOWE) np. poprzez tworzenie lokalnych punktów wsparcia kształcenia osób dorosłych, w tym służących aktywizacji osób starszych, osób o niskich kwalifikacjach, osób z niepełnosprawnościami.</t>
  </si>
  <si>
    <t>Instytucje nauki i edukacji;
Organizacje społeczne i związki wyznaniowe;
Przedsiębiorstwa;</t>
  </si>
  <si>
    <t>XI: Rozwój zrównoważony terytorialnie</t>
  </si>
  <si>
    <t>11.1 Rewitalizacja zdegradowanych obszarów miejskich</t>
  </si>
  <si>
    <t>1.	Rewitalizacja obszarów zdegradowanych, realizowana na podstawie GPR.</t>
  </si>
  <si>
    <t>5 Europa bliższa obywateli</t>
  </si>
  <si>
    <t>1.	Rewitalizacja obszarów zdegradowanych, realizowana na podstawie GPR</t>
  </si>
  <si>
    <t>Przedsiębiorstwa;
Administracja publiczna;
Przedsiębiorstwa realizujące cele publiczne
Organizacje społeczne i związki wyznaniowe;
Partnerstwa;
Służby publiczne;
Instytucje ochrony zdrowia;
Instytucje nauki i edukacji;</t>
  </si>
  <si>
    <t>11.2 Ochrona dziedzictwa naturalnego, bezpieczeństwo i zrównoważony rozwój turystyki obszarów miejskich i ich obszarów funkcjonalnych w ramach Zintegrowanych Inwestycji Terytorialnych</t>
  </si>
  <si>
    <t>1.	Rozwój obszarów o wysokich walorach przyrodniczych i krajobrazowych, jak też opartych o właściwości uzdrowiskowe i walory kulturowe (poza obszarami Natura 2000) stanowiące o ich potencjale, w tym m.in. o wysokiej atrakcyjności turystycznej.
2.	Fizyczna odnowa i bezpieczeństwo przestrzeni publicznych, tj. w szczególności: zwiększanie odporności lokalnej gospodarki, w tym infrastruktury, na nieprzewidziane sytuacje kryzysowe.
3.	Przygotowanie terenów inwestycyjnych i zapewnienie infrastruktury biznesowej lub poprawa infrastruktury istniejących terenów, w powiązaniu z innymi projektami inwestycyjnymi.</t>
  </si>
  <si>
    <t>Zintegrowane Inwestycje Terytorialne (ZIT);
Przedsiębiorstwa;
Administracja publiczna;
Przedsiębiorstwa realizujące cele publiczne;
Organizacje społeczne i związki wyznaniowe;
Partnerstwa;
Służby publiczne;
Instytucje ochrony zdrowia;
Instytucje nauki i edukacji;</t>
  </si>
  <si>
    <t>Miejskie Obszary Funkcjonalne</t>
  </si>
  <si>
    <t>11.3 Ochrona dziedzictwa kulturowego obszarów miejskich i ich obszarów funkcjonalnych w ramach Zintegrowanych Inwestycji Terytorialnych</t>
  </si>
  <si>
    <t>1.	Ochrona, rozwój i promowanie materialnego i niematerialnego dziedzictwa kulturowego i usług w dziedzinie kultury.</t>
  </si>
  <si>
    <t>Administracja publiczna;
Instytucje nauki i edukacji;
Instytucje ochrony zdrowia;
Organizacje społeczne i związki wyznaniowe;
Partnerstwa;
Przedsiębiorstwa;
Przedsiębiorstwa realizujące cele publiczne;
Służby publiczne, Zintegrowane Inwestycje Terytorialne (ZIT);</t>
  </si>
  <si>
    <t>11.4 Rewitalizacja obszarów innych niż miejskie</t>
  </si>
  <si>
    <t>Urząd Marszałkowski Województwa Lubelskiego w Lublinie Departament Wdrażania Europejskiego Funduszu Rozwoju Regionalnego</t>
  </si>
  <si>
    <t>Przedsiębiorstwa;
Administracja publiczna;
Przedsiębiorstwa realizujące cele publiczne;
Organizacje społeczne i związki wyznaniowe;
Partnerstwa;
Służby publiczne;
Instytucje ochrony zdrowia;
Instytucje nauki i edukacji;</t>
  </si>
  <si>
    <t>Projekt strategiczny ujęty w kontrakcie programowym dla WL pt.: „Green Human Space – Zintegrowany rozwój społeczno-gospodarczy regionu poprzez rewitalizację terenów zielonych i obiektów kultury oraz stworzenie Regionalnego Centrum Turystyczno-Edukacyjnego w Pszczelej Woli”.</t>
  </si>
  <si>
    <t>11.5 Ochrona dziedzictwa naturalnego, bezpieczeństwo i rozwój zrównoważonej turystyki obszarów innych niż miejskie</t>
  </si>
  <si>
    <t>1.	Rozwój obszarów o wysokich walorach przyrodniczych i krajobrazowych, jak też opartych o właściwości uzdrowiskowe i walory kulturowe (poza obszarami Natura 2000) stanowiące o ich potencjale, w tym m.in. o wysokiej atrakcyjności turystycznej.
2.	Fizyczna odnowa i bezpieczeństwo przestrzeni publicznych, tj. w szczególności: zwiększanie odporności lokalnej gospodarki, w tym infrastruktury, na nieprzewidziane sytuacje kryzysowe.
3.	Rozwój infrastruktury i wyposażenia podmiotów świadczących usługi sanatoryjne i/lub uzdrowiskowe na terenie gmin uzdrowiskowych oraz obszarów ochrony uzdrowiskowej.
4.	Przygotowanie terenów inwestycyjnych i zapewnienie infrastruktury biznesowej lub poprawa infrastruktury istniejących terenów w powiązaniu z innymi projektami inwestycyjnymi.</t>
  </si>
  <si>
    <t>Przedsiębiorstwa;
Partnerstwa;
Służby publiczne;
Administracja publiczna;
Przedsiębiorstwa realizujące cele publiczne;
Organizacje społeczne i związki wyznaniowe;
Instytucje ochrony zdrowia;</t>
  </si>
  <si>
    <t>Nabór dotyczy przedsięwzięć zidentyfikowanych w strategiach IIT</t>
  </si>
  <si>
    <t>11.6 Ochrona dziedzictwa kulturowego obszarów innych niż miejskie</t>
  </si>
  <si>
    <t>1.	Ochrona, rozwój i promowanie materialnego i niematerialnego dziedzictwa kulturowego i usług w dziedzinie kultury</t>
  </si>
  <si>
    <t>Służby publiczne; 
Partnerstwa;
Przedsiębiorstwa;
Organizacje społeczne i związki wyznaniowe; 
Administracja publiczna;</t>
  </si>
  <si>
    <t>XII: Wsparcie wdrażania Funduszy Europejskich dla Lubelskiego 2021-2027 w ramach EFS+</t>
  </si>
  <si>
    <t>12.1 Wsparcie wdrażania Funduszy Europejskich dla Lubelskiego 2021-2027 w ramach EFS+</t>
  </si>
  <si>
    <t>Urząd Marszałkowski Województwa Lubelskiego w Lublinie Departament Zarządzania Programami Regionalnymi</t>
  </si>
  <si>
    <t>1.	Zatrudnienie pracowników zaangażowanych we wdrażanie Funduszy Europejskich dla Lubelskiego 2021-2027.
2.	Wsparcie wdrażania Funduszy Europejskich dla Lubelskiego 2021-2027.
3.	Wsparcie komunikacji i widoczności Programu oraz Funduszy Europejskich.</t>
  </si>
  <si>
    <t>XIII: Wsparcie wdrażania Funduszy Europejskich dla Lubelskiego 2021-2027 w ramach EFRR</t>
  </si>
  <si>
    <t>13.1 Wsparcie wdrażania Funduszy Europejskich dla Lubelskiego 2021-2027 w ramach EFRR</t>
  </si>
  <si>
    <t>2. Projekty badawczo-wdrożeniowe realizowane przez przedsiębiorstwa lub ich konsorcja (w tym w partnerstwie z organizacjami badawczymi), zmierzające do komercjalizacji wyników prac B+R przez przedsiębiorstwa.</t>
  </si>
  <si>
    <t>Przedsiębiorstwa;
Partnerstwa;</t>
  </si>
  <si>
    <t>Podmioty uprawnione do złożenia wniosku o dofinansowanie:
MŚP;
duże przedsiębiorstwa
konsorcja przedsiębiorstw;
konsorcja przedsiębiorstw z organizacjami badawczymi;</t>
  </si>
  <si>
    <t xml:space="preserve">Projekt strategiczny ujęty w kontrakcie programowym dla WL pt.: „Poprawa dostępu do usług e-zdrowia oraz cyfryzacja procesów leczenia w Centrum Onkologii Ziemi Lubelskiej im. św. Jana z Dukli w celu osiągnięcia pełnej funkcjonalności i zabezpieczenia pełnoprofilowej, wysokospecjalistycznej diagnostyki i leczenia Pacjentów onkologicznych”.
W ramach naboru zaangażowane będą środki budżetu państwa (1 312 264,80 PLN) stanowiące uzupełnienie do środków EFRR.
Warunkiem wsparcia projektu z zakresu e-zdrowia będzie posiadanie przez wnioskodawcę pozytywnej opinii ministra właściwego ds. zdrowia w zakresie zgodności projektu z dokumentami strategicznymi i programowymi w obszarze zdrowia cyfrowego oraz jego komplementarności i interoperacyjności z rozwiązaniami centralnymi w zakresie e-zdrowia obowiązującymi na dzień złożenia wniosku o wydanie opinii. Formularz online do opiniowania projektów regionalnych dot. e-zdrowia i telemedycyny dostępny jest na stronie:  https://rir.mz.gov.pl/formularz-rpo, zgodnie z Procedurą opiniowania przedsięwzięć z zakresu e-zdrowia lub telemedycyny, opisaną w załączniku nr 7 do Kontraktu Programowego dla Województwa Lubelskiego. Z wnioskiem o wydanie przedmiotowej opinii MZ występuje podmiot zamierzający ubiegać się o dofinansowanie w ramach Programu Regionalnego. 
</t>
  </si>
  <si>
    <t xml:space="preserve">Warunkiem wsparcia projektów z zakresu e-zdrowia będzie posiadanie przez wnioskodawców pozytywnej opinii ministra właściwego ds. zdrowia w zakresie zgodności projektu z dokumentami strategicznymi i programowymi w obszarze zdrowia cyfrowego oraz jego komplementarności i interoperacyjności z rozwiązaniami centralnymi w zakresie e-zdrowia obowiązującymi na dzień złożenia wniosku o wydanie opinii. Formularz online do opiniowania projektów regionalnych dot. e-zdrowia i telemedycyny dostępny jest na stronie: https://rir.mz.gov.pl/formularz-rpo, zgodnie z Procedurą opiniowania przedsięwzięć z zakresu e-zdrowia lub telemedycyny, opisaną w załączniku nr 7 do Kontraktu Programowego dla Województwa Lubelskiego. Z wnioskiem o wydanie przedmiotowej opinii MZ występuje podmiot zamierzający ubiegać się o dofinansowanie w ramach Programu Regionalnego. 
</t>
  </si>
  <si>
    <t>5.	Wsparcie systemów doradztwa sprzyjających osiągnięciu neutralności klimatycznej.</t>
  </si>
  <si>
    <t>3.4 Zrównoważona gospodarka wodno-ściekowa</t>
  </si>
  <si>
    <t>Administracja publiczna;
Służby publiczne;
Przedsiębiorstwa realizujące cele publiczne;
Partnerstwa;</t>
  </si>
  <si>
    <t>Nabór skierowany będzie do tych wnioskodawców, których przedsięwzięcia zostały zidentyfikowane w pozytywnie zaopiniowanej strategii terytorialnej stanowiącej podstawę realizacji ZIT przez instytucję zarządzającą programem Fundusze Europejskie dla Lubelskiego 2021-2027 w zakresie możliwości finansowania ww. strategii w ramach tego programu.
Nabór w ramach instrumentu ZIT będzie prowadzony nieprzerwanie przez czas trwania naboru, aż do wyczerpania środków przeznaczonych na nabór. 
Ocena wniosków o dofinansowanie prowadzona będzie na bieżąco w trakcie trwania naboru, po wpłynięciu wniosku o dofinansowanie.</t>
  </si>
  <si>
    <t>1.	Projekty z zakresu gospodarki odpadami komunalnymi, dotyczące:
a)	Infrastruktury do selektywnego zbierania odpadów komunalnych (w tym budowa / modernizacja PSZOK, punktów napraw i przygotowania do ponownego użycia, systemowe zagospodarowanie odpadów w kompostownikach przydomowych),
b)	Infrastruktury do recyklingu i innych procesów odzysku odpadów wraz z procesami przygotowania odpadów do ich odzysku (rozbudowa linii sortowniczych odpadów w celu zwiększenia stopnia oraz jakości odzysku/recyklingu materiałów, modernizacja instalacji przetwarzania odpadów ulegających biodegradacji, budowa instalacji do przygotowania wyselekcjonowanych frakcji odpadów do recyklingu i innych procesów odzysku odpadów oraz do procesów produkcyjnych wykorzystujących odpady jako surowce),
c)	Modernizacji procesów technologicznych w istniejących instalacjach mechaniczno-biologicznego przetwarzania odpadów poprzez dostosowanie do przetwarzania odpadów ulegających biodegradacji zbieranych selektywnie.
2.	Działania informacyjno-edukacyjne w zakresie gospodarki o obiegu zamkniętym.</t>
  </si>
  <si>
    <t>1.	Działania ochronne mające na celu zachowanie lub przywrócenie właściwego stanu siedlisk przyrodniczych i gatunków roślin, grzybów, zwierząt.
2.	Monitoring siedlisk przyrodniczych i gatunków roślin, grzybów, zwierząt jako element projektu ochrony bioróżnorodności.
3.	Zwalczanie inwazyjnych gatunków flory i fauny, jako element projektu ochrony bioróżnorodności.
4.	Rozbudowa i doposażenie ośrodków rehabilitacji dzikich zwierząt.
5.	Przebudowa/remont ośrodków edukacji ekologicznej, w tym doposażenie zaplecza dydaktycznego.
6.	Budowa, rozwój ośrodków oraz centrów ochrony różnorodności biologicznej w oparciu o gatunki rodzime na obszarach miejskich i pozamiejskich, np. banków genowych, ogrodów botanicznych oraz parków miejskich służących ochronie i zwiększaniu różnorodności biologicznej.
7.	Rozwój infrastruktury związanej z właściwym ukierunkowaniem ruchu turystycznego na obszarach cennych przyrodniczo służącej ograniczeniu antropopresji i degradacji środowiska.
9.	Opracowanie inwentaryzacji przyrodniczej obszaru realizacji projektu ochrony bioróżnorodności jako element projektu.
10.	Remediacja terenów zanieczyszczonych oraz rekultywacja terenów zdegradowanych działalnością gospodarczą.</t>
  </si>
  <si>
    <t>Projekt strategiczny ujęty w kontrakcie programowym dla WL pt.: „Poprawa efektywności energetycznej budynków Regionalnego Ośrodka Zdrowia Psychicznego dla Dzieci i Młodzieży w Cholewiance poprzez ich termomodernizację i wykorzystanie OZE”
W ramach naboru zaangażowane będą środki budżetu państwa (341 367,17 PLN) stanowiące uzupełnienie do środków EFRR.</t>
  </si>
  <si>
    <t xml:space="preserve">Projekt strategiczny ujęty w kontrakcie programowym dla WL pt.: „Poprawa efektywności energetycznej budynku 
Teatru im. Juliusza Osterwy w Lublinie”
W ramach naboru zaangażowane będą środki budżetu państwa (2 039 124,44 PLN) stanowiące uzupełnienie do środków EFRR.
</t>
  </si>
  <si>
    <t>Projekt strategiczny ujęty w kontrakcie programowym dla WL pt. „Rowerowe Roztocze. Drogi pieszo-rowerowe w obszarach miejskich”.
W ramach naboru zaangażowane będą środki budżetu państwa (3 357 179,61 PLN) stanowiące uzupełnienie do środków EFRR.</t>
  </si>
  <si>
    <t>1.	Zakup oraz modernizacja taboru trolejbusowego i niskoemisyjnego taboru autobusowego oraz zeroemisyjnego taboru szynowego dla połączeń miejskich i podmiejskich wraz z niezbędną infrastrukturą.
2.	Budowa infrastruktury ładowania i tankowania pojazdów zeroemisyjnych, spełniającej wymogi Dyrektywy 2014/94/UE oraz zapewniającej niedyskryminacyjny dostęp dla wszystkich użytkowników - jeżeli nie ma możliwości finansowania inwestycji ze źródeł prywatnych lub z pomocy zwrotnej, a inwestycja uzasadniona jest odpowiednią analizą popytu i potrzeb.
3.	Budowa, rozbudowa i przebudowa infrastruktury transportu publicznego, w tym dostosowanie jej do potrzeb osób z niepełnosprawnościami.
4.	Inwestycje ograniczające indywidualny ruch zmotoryzowany i zwiększające ruch pieszy i rowerowy w centrach miast i ich obszarach funkcjonalnych.
5.	Inwestycje (budowa, rozbudowa i przebudowa) obejmujące systemy ITS wspierające dekarbonizację transportu i zrównoważoną mobilność, jak również rozwiązania umożliwiające integrację taryfową i wdrożenie koncepcji „Mobilność jako Usługa” (MaaS), w tym systemy biletowe i aplikacje planowania podróży.
6.	Jako dodatkowy element projektu będą wpierane również działania informacyjno-promocyjne i edukacyjne promujące korzystanie z niskoemisyjnego transportu zbiorowego, transportu multimodalnego i rowerowego oraz ruchu niezmotoryzowanego, jako element szerszego projektu związanego z infrastrukturą transportową.</t>
  </si>
  <si>
    <t>5.2 Niskoemisyjny transport miejski w ramach Zintegrowanych Inwestycji Terytorialnych</t>
  </si>
  <si>
    <t>Zintegrowane Inwestycje Terytorialne (ZIT);</t>
  </si>
  <si>
    <t>7.5 Infrastruktura edukacyjna w ramach Zintegrowanych Inwestycji Terytorialnych</t>
  </si>
  <si>
    <t>1.	Inwestycje w infrastrukturę edukacji przedszkolnej, w tym w szczególności na obszarach deficytowych, m. in.: budowa, rozbudowa, przebudowa, adaptacja i modernizacja obiektów na potrzeby prowadzenia działalności edukacyjnej, w tym m.in. place zabaw wraz z zapewnieniem niezbędnego wyposażenia gwarantującego wysoką jakość kształcenia.
2.	Inwestycje w infrastrukturę włączającą dla osób ze specjalnymi potrzebami edukacyjnymi.
3.	Adaptacja pracowni symulujących rzeczywiste warunki pracy do potrzeb osób ze specjalnymi potrzebami w szkołach/placówkach ogólnodostępnych.
4.	Inwestycje w infrastrukturę kształcenia zawodowego w celu dostosowania do potrzeb rynku pracy, m.in. budowa, rozbudowa, przebudowa, adaptacja i modernizacja infrastruktury placówek oświaty i zapewnienie niezbędnego wyposażenia placówek gwarantującego wysoką jakość kształcenia.
5.	Inwestycje w infrastrukturę kształcenia ustawicznego zawodowego i praktycznego prowadzonego w formach pozaszkolnych, tj. kwalifikacyjnych kursów zawodowych, kursów umiejętności zawodowych (z wyłączeniem kursów kompetencji ogólnych), w celu umożliwienia uzyskania i uzupełnienia umiejętności i kwalifikacji zawodowych osób dorosłych.
6.	Inwestycje w infrastrukturę szkolnictwa wyższego zawodowego oraz specjalistyczną infrastrukturę (typu pracownie zawodowe) szkolnictwa wyższego akademickiego prowadzącego studia o profilu praktycznym w celu podniesienia jakości kształcenia i dostosowania do potrzeb rynku pracy, m.in. budowa, rozbudowa, przebudowa, adaptacja i modernizacja infrastruktury i zapewnienie niezbędnego wyposażenia (dla osób ze specjalnymi potrzebami).</t>
  </si>
  <si>
    <t>Zintegrowane Inwestycje Terytorialne (ZIT);
Instytucje nauki i edukacj;i
Administracja publiczna;</t>
  </si>
  <si>
    <t>2.	Rozwój POZ/AOS poprzez budowę, przebudowę i modernizację obiektów infrastruktury ochrony zdrowia i/lub ich wyposażenie, m.in. w sprzęt medyczny, w celu poprawy dostępu do świadczeń, w tym przede wszystkim na obszarach słabiej rozwiniętych gospodarczo i terenach wiejskich.
3. Wsparcie procesu deinstytucjonalizacji usług zdrowotnych w zakresie opieki długoterminowej świadczonej w formie środowiskowej (w tym dziennej, domowej, paliatywnej i hospicyjnej) oraz środowiskowej opieki psychiatrycznej i Centrów Zdrowia Psychicznego poprzez budowę, przebudowę i modernizację obiektów infrastruktury ochrony zdrowia i/lub ich wyposażenie, m.in. w sprzęt medyczny.
4.	Wzmocnienie ambulatoryjnej opieki specjalistycznej, w tym pozaszpitalnej oraz poprawa dostępności do opieki jednego dnia poprzez budowę, przebudowę, modernizację i/lub wyposażenie, m.in. w sprzęt medyczny.</t>
  </si>
  <si>
    <t>Nabór dedykowany wyłącznie AOS, został wyodrębniony z pierwotnie planowanego naboru kierowanego do POZ i AOS.</t>
  </si>
  <si>
    <t>Projekt strategiczny ujęty w kontrakcie programowym dla WL pt. „Wsparcie Ambulatoryjnej Opieki Specjalistycznej oraz leczenia w trybie jednodniowym w Centrum Onkologii Ziemi Lubelskiej im. św. Jana z Dukli poprzez zakup sprzętu medycznego i aparatury medycznej w celu osiągnięcia pełnej funkcjonalności i zabezpieczenia pełnoprofilowej, wysokospecjalistycznej diagnostyki i leczenia Pacjentów onkologicznych”</t>
  </si>
  <si>
    <t>Projekt strategiczny ujęty w kontrakcie programowym dla WL pt.: „Modernizacja oraz ucyfrowienie 
Teatru im. Juliusza Osterwy w Lublinie”.
W ramach naboru zaangażowane będą środki budżetu państwa (5 452 114,92 PLN) stanowiące uzupełnienie do środków EFRR.</t>
  </si>
  <si>
    <t xml:space="preserve">Projekt strategiczny ujęty w kontrakcie programowym dla WL pt.: „Green Human Space – Kompleks Muzealno-Wystawienniczy”.
</t>
  </si>
  <si>
    <t>Projekt strategiczny ujęty w kontrakcie programowym dla WL pt. „Rowerowe Roztocze. Drogi pieszo-rowerowe w obszarach wiejskich”.
W ramach naboru zaangażowane będą środki budżetu państwa (7 145 274,96 PLN) stanowiące uzupełnienie do środków EFRR.</t>
  </si>
  <si>
    <t>1.	Projekty w zakresie:
e)	wsparcia dla tworzenia lub funkcjonowania placówek świadczących usługi społeczne w społeczności lokalnej i ich usług, w tym CUS</t>
  </si>
  <si>
    <t>3. Wsparcie w zakresie tworzenia i funkcjonowania mieszkań chronionych i wspomaganych, w tym wsparcie kadry tych mieszkań, rozwój mieszkalnictwa adoptowalnego oraz innych rozwiązań łączących wsparcie społeczne i mieszkaniowe.
4. Wsparcie procesu usamodzielnienia osób przebywających w placówkach całodobowych.</t>
  </si>
  <si>
    <t>2.	Wsparcie procesu deinstytucjonalizacji opieki medycznej, w tym:
b)	w zakresie psychiatrii osób dorosłych</t>
  </si>
  <si>
    <t>Administracja publiczna;
Instytucje nauki i edukacji;
Instytucje ochrony zdrowia;
Organizacje społeczne i związki wyznaniowe;
Przedsiębiorstwa;
Służby publiczne;</t>
  </si>
  <si>
    <t>2.	Wsparcie procesu deinstytucjonalizacji opieki medycznej, w tym:
f)	kompleksowe programy opieki długoterminowej</t>
  </si>
  <si>
    <t>8.7 Usługi społeczne w ramach Zintegrowanych Inwestycji Terytorialnych</t>
  </si>
  <si>
    <t>Administracja publiczna;
Instytucje nauki i edukacji;
Organizacje społeczne i związki wyznaniowe; 
Przedsiębiorstwa;
Służby publiczne;
 Zintegrowane Inwestycje Terytorialne (ZIT);</t>
  </si>
  <si>
    <t>Nabór skierowany będzie do tych wnioskodawców, których przedsięwzięcia zostały zidentyfikowane w pozytywnie zaopiniowanej strategii terytorialnej stanowiącej podstawę realizacji ZIT przez instytucję zarządzającą programem Fundusze Europejskie dla Lubelskiego 2021-2027 w zakresie możliwości finansowania ww. strategii w ramach tego programu. Nabór w ramach instrumentu ZIT będzie prowadzony nieprzerwanie przez czas  trwania naboru, aż do wyczerpania środków przeznaczonych na nabór. 
Ocena wniosków o dofinansowanie prowadzona będzie na bieżąco w trakcie trwania naboru, po wpłynięciu wniosku o dofinansowanie.</t>
  </si>
  <si>
    <t>1.	Kompleksowa aktywizacja zawodowa osób bezrobotnych (w tym dotacje na samozatrudnienie) w celu zwiększenia ich szans na znalezienie zatrudnienia – realizowana wyłącznie przez powiatowe urzędy pracy.</t>
  </si>
  <si>
    <t>2.	Realizacja ukierunkowanych schematów mobilności transnarodowej (USMT) w ramach sieci EURES - realizacja tego typu działań ma mieć charakter warunkowy, uzależniony od zdiagnozowanych potrzeb regionalnych rynków pracy.</t>
  </si>
  <si>
    <t xml:space="preserve">Administracja publiczna;
Organizacje społeczne i związki wyznaniowe;
Osoby fizyczne;
Partnerzy społeczni;
Służby publiczne;
</t>
  </si>
  <si>
    <t>1.	Podnoszenie kwalifikacji, kompetencji pracowników PSZ i innych instytucji rynku pracy wynikających z potrzeb regionalnego/ lokalnego rynku pracy.</t>
  </si>
  <si>
    <t>Organizacje społeczne i związki wyznaniowe;
Partnerzy społeczni;
Służby publiczne;</t>
  </si>
  <si>
    <t xml:space="preserve">3. Wsparcie rozwijania kompetencji, umiejętności, uzdolnień, zainteresowań uczniów poza edukacją formalną. </t>
  </si>
  <si>
    <t>Administracja publiczna;
Instytucje nauki i edukacji;
Organizacje społeczne i związki wyznaniowe;
Przedsiębiorstwa;
Służby publiczne;</t>
  </si>
  <si>
    <t>Administracja publiczna;
Instytucje nauki i edukacji;
Organizacje społeczne i związki wyznaniowe;
Partnerzy społeczni;
Przedsiębiorstwa;
Służby publiczne;</t>
  </si>
  <si>
    <t xml:space="preserve">4.	Wsparcie procesu transformacji szkolnictwa specjalnego, poprzez m.in. wsparcie uczniów szkół specjalnych i ich rodziców w procesach integracji w szkolnictwie ogólnodostępnym, w procesach kształcenia zawodowego, przygotowania do pracy, wsparcie kadr szkół specjalnych w realizacji działań edukacji włączającej, wspieranie działań realizowanych w partnerstwie szkół specjalnych ze szkołami ogólnodostępnymi, uczelniami i pracodawcami. </t>
  </si>
  <si>
    <t>Projekty będą realizowane w 2025 r.</t>
  </si>
  <si>
    <t xml:space="preserve">Nabór skierowany będzie do tych wnioskodawców, których przedsięwzięcia zostały zidentyfikowane w pozytywnie zaopiniowanej strategii terytorialnej stanowiącej podstawę realizacji ZIT przez instytucję zarządzającą programem Fundusze Europejskie dla Lubelskiego 2021-2027 w zakresie możliwości finansowania ww. strategii w ramach tego programu.
Nabór w ramach instrumentu ZIT będzie prowadzony nieprzerwanie przez czas trwania naboru, aż do wyczerpania środków przeznaczonych na nabór. 
Ocena wniosków o dofinansowanie prowadzona będzie na bieżąco w trakcie trwania naboru, po wpłynięciu wniosku o dofinansowanie.
</t>
  </si>
  <si>
    <t>Administracja publiczna; 
Przedsiębiorstwa;
Przedsiębiorstwa realizujące cele publiczne;
Służby publiczne;</t>
  </si>
  <si>
    <t>1.	Wdrożenie standardów dostępności w POZ w celu poprawy dostępności placówek POZ dla osób ze szczególnymi potrzebami w obszarze architektonicznym, cyfrowym, komunikacyjnym i organizacyjnym.
2.	Rozwój POZ/AOS poprzez budowę, przebudowę i modernizację obiektów infrastruktury ochrony zdrowia i/lub ich wyposażenie, m.in. w sprzęt medyczny, w celu poprawy dostępu do świadczeń, w tym przede wszystkim na obszarach słabiej rozwiniętych gospodarczo i terenach wiejskich.
3.Wsparcie procesu deinstytucjonalizacji usług zdrowotnych w zakresie opieki długoterminowej świadczonej w formie środowiskowej (w tym dziennej, domowej, paliatywnej i hospicyjnej) oraz środowiskowej opieki psychiatrycznej i Centrów Zdrowia Psychicznego poprzez budowę, przebudowę i modernizację obiektów infrastruktury ochrony zdrowia i/lub ich wyposażenie, m.in. w sprzęt medyczny.</t>
  </si>
  <si>
    <t>Nabór dedykowany wyłącznie POZ, został wyodrębniony z pierwotnie planowanego naboru kierowanego do POZ i AOS. Dodatkowo z zakresu 3 typu projektu zostało wyłączone wsparcie dotyczące środowiskowej opieki psychiatrycznej i Centrów Zdrowia Psychicznego, które będzie realizowane w ramach odrębnego naboru niekonkurencyjnego.</t>
  </si>
  <si>
    <t xml:space="preserve"> 1. Projekty w zakresie: 
a) rozwoju usług opiekuńczych świadczonych w społeczności lokalnej, w formach dziennych i całodobowych,
b) wsparcia tworzenia warunków i usług w zakresie opieki osób potrzebujących wsparcia w codziennym funkcjonowaniu w miejscu zamieszkania, 
c) wsparcia opiekunów faktycznych (nieformalnych) osób potrzebujących wsparcia w codziennym funkcjonowaniu, w tym opieka wytchnieniowa, poradnictwo, kształcenie potrzebne do opieki, 
d) szkolenia kadr na potrzeby świadczenia usług w społeczności lokalnej,
e) wsparcia dla tworzenia lub funkcjonowania placówek świadczących usługi społeczne w społeczności lokalnej i ich usług, w tym CUS, 
f) wsparcia procesu deinstytucjonalizacji instytucji całodobowych. 
2. Rozwój usług asystenckich wspierających aktywność społeczną, edukacyjną lub zawodową osób z niepełnosprawnościami.
3. Wsparcie w zakresie tworzenia i funkcjonowania mieszkań chronionych i wspomaganych, w tym wsparcie kadry tych mieszkań, rozwój mieszkalnictwa adaptowalnego oraz innych rozwiązań łączących wsparcie społeczne i mieszkaniowe. 
4. Wsparcie procesu usamodzielniania osób przebywających w placówkach całodobowych.</t>
  </si>
  <si>
    <t>W zakresie 1 typu projektu nabór obejmuje aglomeracje od co najmniej 2 tys. do poniżej 10 tys. RLM.
Nabór skierowany będzie do tych wnioskodawców, których przedsięwzięcia zostały zidentyfikowane w pozytywnie zaopiniowanej strategii terytorialnej stanowiącej podstawę realizacji ZIT przez instytucję zarządzającą programem Fundusze Europejskie dla Lubelskiego 2021-2027 w zakresie możliwości finansowania ww. strategii w ramach tego programu.
Nabór w ramach instrumentu ZIT będzie prowadzony nieprzerwanie przez czas trwania naboru, aż do wyczerpania środków przeznaczonych na nabór. 
Ocena wniosków o dofinansowanie prowadzona będzie na bieżąco w trakcie trwania naboru, po wpłynięciu wniosku o dofinansowanie.</t>
  </si>
  <si>
    <t>1. Tworzenie nowych miejsc wychowania przedszkolnego i związanej z tym bazy lokalowej i dydaktycznej. 
2. Unowocześnianie istniejącej bazy lokalowej i dydaktycznej w zakresie edukacji włączającej przedszkolnej. 
3. Programy rozwojowe OWP.
4. Programy rozwojowe szkół kształcenia ogólnego.
5. Programy rozwojowe szkół kształcenia zawodowego.</t>
  </si>
  <si>
    <t>Nabór skierowany będzie do tych wnioskodawców, których przedsięwzięcia zostały zidentyfikowane w pozytywnie zaopiniowanej strategii terytorialnej stanowiącej podstawę realizacji ZIT przez instytucję zarządzającą programem Fundusze Europejskie dla Lubelskiego 2021-2027 w zakresie możliwości finansowania ww. strategii w ramach tego programu. Nabór w ramach instrumentu ZIT będzie prowadzony nieprzerwanie przez czas  trwania naboru, aż do wyczerpania środków przeznaczonych na nabór. 
Ocena wniosków o dofinansowanie prowadzona będzie na bieżąco w trakcie trwania naboru, po wpłynięciu wniosku o dofinansowanie.
Skrócono nazwy projektów, pełne nazwy typów projektów zgodnie z aktualną wersją SZOP.</t>
  </si>
  <si>
    <t>Tytuł naboru</t>
  </si>
  <si>
    <t>(jeśli w danym działaniu będzie więcej niż jeden nabór)</t>
  </si>
  <si>
    <t>Kompleksowa aktywizacja zawodowa osób bezrobotnych - projekty PUP. Edycja 2.</t>
  </si>
  <si>
    <t>Kompleksowa aktywizacja zawodowa osób bezrobotnych - projekty PUP. Edycja 3.</t>
  </si>
  <si>
    <t>Poprawa sytuacji na rynku pracy osób ubogich pracujących oraz osób zatrudnionych na umowach krótkoterminowych, cywilnoprawnych.</t>
  </si>
  <si>
    <t>Realizacja ukierunkowanych schematów mobilności transnarodowej (USMT) w ramach sieci EURES.</t>
  </si>
  <si>
    <t>1.2 Infrastruktura wspomagająca rozwój technologiczny przedsiębiorstw</t>
  </si>
  <si>
    <t>1. Wsparcie infrastruktury B+R w przedsiębiorstwach (w tym usługi szkoleniowe w zakresie wykorzystania nabytej infrastruktury) oraz budowa potencjału ośrodków innowacji.</t>
  </si>
  <si>
    <t>3.Wdrożenie wyników prac B+R oraz innowacji przez MŚP (w tym wsparcie rozwoju eksportu produktów innowacyjnych).</t>
  </si>
  <si>
    <t>Projekty badawczo-wdrożeniowe realizowane przez przedsiębiorstwa lub ich konsorcja (w tym w partnerstwie z organizacjami badawczymi), zmierzające do komercjalizacji wyników prac B+R przez przedsiębiorstwa.</t>
  </si>
  <si>
    <t>Projekty B+R (obejmujące badania przemysłowe i/lub eksperymentalne prace rozwojowe) realizowane przez przedsiębiorstwa lub ich konsorcja (w tym w partnerstwie z organizacjami badawczymi), mające na celu opracowanie nowych produktów/usług, procesów lub też wprowadzenie znaczących ulepszeń do istniejących produktów/usług, procesów.</t>
  </si>
  <si>
    <t>Zlecanie opracowania rozwiązań technicznych, technologicznych i/lub organizacyjnych (badania przemysłowe lub prace rozwojowe lub wsparcie innych faz procesu projektowego) zakończone wdrożeniem do etapu pierwszej produkcji.</t>
  </si>
  <si>
    <t>Wdrożenie wyników prac B+R oraz innowacji przez MŚP</t>
  </si>
  <si>
    <t>Projekt strategiczny ujęty w kontrakcie programowym dla WL pt.: „Poprawa dostępu do usług e-zdrowia oraz cyfryzacja procesów leczenia w Centrum Onkologii Ziemi Lubelskiej im. św. Jana z Dukli w celu osiągnięcia pełnej funkcjonalności i zabezpieczenia pełnoprofilowej, wysokospecjalistycznej diagnostyki i leczenia Pacjentów onkologicznych”.</t>
  </si>
  <si>
    <t>E-zdrowie - tryb konkurencyjny,</t>
  </si>
  <si>
    <t>Doradztwo klimatyczne - tryb konkurencyjny,</t>
  </si>
  <si>
    <t xml:space="preserve">Projekty z zakresu adaptacji do zmian klimatu - tryb konkurencyjny, </t>
  </si>
  <si>
    <t>Gospodarka odpadami komunalnymi - tryb konkurencyjny,</t>
  </si>
  <si>
    <t>Projekt strategiczny ujęty w kontrakcie programowym dla WL pn. „Budowa instalacji do termicznego przekształcania odpadów medycznych o wydajności do 10 ton na dobę".</t>
  </si>
  <si>
    <t xml:space="preserve">Dokumenty planistyczne dla form ochrony przyrody - tryb konkurencyjny, </t>
  </si>
  <si>
    <t xml:space="preserve">Ochrona bioróżnorodności na obszarach objętych formami ochrony przyrody - tryb konkurencyjny. </t>
  </si>
  <si>
    <t>Projekt strategiczny ujęty w kontrakcie programowym dla WL pt.: „Poprawa efektywności energetycznej budynków Regionalnego Ośrodka Zdrowia Psychicznego dla Dzieci i Młodzieży w Cholewiance poprzez ich termomodernizację i wykorzystanie OZE”.</t>
  </si>
  <si>
    <t xml:space="preserve">Projekt strategiczny ujęty w kontrakcie programowym dla WL pt.: „Poprawa efektywności energetycznej budynku Teatru im. Juliusza Osterwy w Lublinie”.
</t>
  </si>
  <si>
    <t>Projekt strategiczny ujęty w kontrakcie programowym dla WL pt. „Rowerowe Roztocze. Drogi pieszo-rowerowe w obszarach miejskich”.</t>
  </si>
  <si>
    <t>Niskoemisyjny transport miejski - tryb konkurencyjny,</t>
  </si>
  <si>
    <t>1. Projekty w zakresie:
a) robót budowlanych i wyposażenia infrastruktury społecznej powiązanej z procesem integracji społecznej, aktywizacji społeczno-zawodowej, rozwoju usług w społeczności lokalnej i deinstytucjonalizacji usług w powiązaniu z działaniami EFS+ w ramach rozwoju usług społecznych i zdrowotnych w CS 4k),
b) robót budowlanych i wyposażenia infrastruktury społecznej na rzecz integracji społeczno- gospodarczej obywateli państw trzecich, w tym migrantów w powiązaniu z działaniami EFS+ w ramach rozwoju usług społecznych i zdrowotnych w CS 4k) oraz w ramach działań skierowanych do obywateli państw trzecich w CS 4i),
c) robót budowlanych i wyposażenia infrastruktury na potrzeby realizacji usług w społeczności lokalnej w szczególności na rzecz osób z niepełnosprawnościami, przewlekle chorych i osób starszych w powiązaniu z działaniami EFS+ w ramach rozwoju usług społecznych i zdrowotnych w CS 4k),
d) robót budowlanych i wyposażenia infrastruktury mieszkań treningowych i wspomaganych (w uzasadnionych przypadkach także zakup lokali mieszkalnych na przedmiotowe cele) skierowanej w szczególności dla osób opuszczających pieczę zastępczą, zakłady poprawcze lub młodzieżowe ośrodki wychowawcze, w powiązaniu z działaniami EFS+ w ramach rozwoju usług społecznych i zdrowotnych w CS 4k) oraz działań ukierunkowanych na deinstytucjonalizację pieczy zastępczej czy usług dla osób w kryzysie bezdomności w CS 4l),
e) robót budowlanych i wyposażenia infrastruktury mieszkań treningowych i wspomaganych,mieszkań z usługami/ze wsparciem (w uzasadnionych przypadkach także zakup lokali mieszkalnych na przedmiotowe cele) skierowanej dla cudzoziemców objętych indywidualnym planem integracji w powiązaniu z działaniami EFS+ w ramach rozwoju usług społecznych i zdrowotnych w CS 4k) oraz w ramach działań skierowanych do obywateli państw trzecich w CS 4i).
2. Wsparcie infrastruktury (mieszkania/lokale – z wyłączeniem budowy nowych obiektów) wykorzystywanej w ramach najmu socjalnego, w tym dla cudzoziemców objętych indywidualnym planem integracji w powiązaniu z działaniami EFS+ w ramach rozwoju usług społecznych i zdrowotnych w CS 4k) oraz w ramach działań skierowanych do obywateli państw trzecich w CS 4i).</t>
  </si>
  <si>
    <t>Administracja publiczna, Organizacje społeczne i związki wyznaniowe;</t>
  </si>
  <si>
    <t>W ramach naboru zaangażowane będą środki budżetu państwa (6 280 232,15 PLN) stanowiące uzupełnienie do środków EFRR.</t>
  </si>
  <si>
    <t>Projekty z zakresu POZ - tryb konkurencyjny,</t>
  </si>
  <si>
    <t>Projekty z zakresu AOS - tryb konkurencyjny,</t>
  </si>
  <si>
    <t>Projekt strategiczny ujęty w kontrakcie programowym dla WL pt. „Wsparcie Ambulatoryjnej Opieki Specjalistycznej oraz leczenia w trybie jednodniowym w Centrum Onkologii Ziemi Lubelskiej im. św. Jana z Dukli poprzez zakup sprzętu medycznego i aparatury medycznej w celu osiągnięcia pełnej funkcjonalności i zabezpieczenia pełnoprofilowej, wysokospecjalistycznej diagnostyki i leczenia Pacjentów onkologicznych”.</t>
  </si>
  <si>
    <t>Projekt strategiczny ujęty w kontrakcie programowym dla WL pt.: „Modernizacja oraz ucyfrowienie Teatru im. Juliusza Osterwy w Lublinie”.</t>
  </si>
  <si>
    <t>Projekty z zakresu turystyki - tryb konkurencyjny,</t>
  </si>
  <si>
    <t>Projekt strategiczny ujęty w kontrakcie programowym dla WL pt. „Rowerowe Roztocze. Drogi pieszo-rowerowe w obszarach wiejskich”.</t>
  </si>
  <si>
    <t>Rewitalizacja obszraów innych niż miejskie - tryb konkurencyjny,</t>
  </si>
  <si>
    <t>8.2 Ekonomia społeczna</t>
  </si>
  <si>
    <t xml:space="preserve">6. Budowanie zdolności organizacji społeczeństwa obywatelskiego w zakresie działań wspierających ekonomię społeczną. </t>
  </si>
  <si>
    <t>Administracja publiczna, Organizacje społeczne i związki wyznaniowe, Służby publiczne</t>
  </si>
  <si>
    <t>Wsparcie w zakresie tworzenia i funkcjonowania CUS</t>
  </si>
  <si>
    <t>Wsparcie w zakresie rozwoju usług opiekuńczych i asystenckich</t>
  </si>
  <si>
    <t>Wsparcie w zakresie mieszkań chronionych i wspomaganych oraz w zakresie usług usamodzielniających</t>
  </si>
  <si>
    <t>Opracowanie programów profilaktycznych w ramach Działania 8.6</t>
  </si>
  <si>
    <t>Deinstytucjonalizacja w zakresie psychiatrii osób dorosłych</t>
  </si>
  <si>
    <t>Deinstytucjonalizacja w zakresie opieki długoterminowej</t>
  </si>
  <si>
    <t>Eliminowanie zdrowotnych czynników ryzyka w miejscu pracy</t>
  </si>
  <si>
    <t>3. Eliminowanie zdrowotnych czynników ryzyka w miejscu pracy w tym programy przekwalifikowania pracowników pracujących w warunkach negatywnie wpływających na zdrowie, działania zapewniające zdrowe i dobrze przystosowane środowisko pracy, niwelujące zagrożenia dla zdrowia wynikające ze środowiska pracy, profilaktyka chorób wynikających ze środowiska pracy.</t>
  </si>
  <si>
    <t>Administracja publiczna, Instytucje nauki i edukacji, Instytucje ochrony zdrowia, Organizacje społeczne i związki wyznaniowe, Przedsiębiorstwa, Służby publiczne</t>
  </si>
  <si>
    <t>X. Lepsza edukacja</t>
  </si>
  <si>
    <t>10.3. Kształcenie ogólne</t>
  </si>
  <si>
    <t>Program pomocy stypendialnej w ramach Działania 10.3</t>
  </si>
  <si>
    <t>2. Programy pomocy stypendialnej dla uczniów zdolnych znajdujących się w niekorzystnej sytuacji społeczno - ekonomicznej.</t>
  </si>
  <si>
    <t>Administracja publiczna</t>
  </si>
  <si>
    <t>Wnioskodawcą jest Województwo Lubelskie</t>
  </si>
  <si>
    <t>10.4. Kształcenie zawodowe</t>
  </si>
  <si>
    <t>Kompleksowe programy   rehabilitacyjne w ramach Działania 9.5</t>
  </si>
  <si>
    <t>Opracowanie programów profilaktycznych i rehabilitacyjnych w ramach Działania 9.5</t>
  </si>
  <si>
    <t>Działania w zakresie środowiska pracy.</t>
  </si>
  <si>
    <t>Działania w zakresie ochrony pracowników.</t>
  </si>
  <si>
    <t>3.	Zastosowanie instrumentów służących ochronie pracowników, zagrożonych utratą zatrudnienia w wyniku zaistniałej sytuacji kryzysowej, m.in.: 
a) poradnictwo psychologiczne,
b) doradztwo zawodowe, 
c) dodatki motywacyjne dla osób realizujących mentoring w miejscu zatrudnienia, 
d) środki finansowe na kontynuację zatrudnienia, 
e) dostosowanie stanowisk pracy do potrzeb pracowników i pracodawców, 
f) formy wsparcia dostosowane do indywidualnych potrzeb uczestników projektu (np. profilaktyka chorób wynikających ze środowiska pracy), 
g) refundacja kosztów opieki nad dzieckiem lub członkiem rodziny potrzebującym wsparcia w codziennym funkcjonowaniu.</t>
  </si>
  <si>
    <t>Rozwój kompetencji uczniów poza edukacją formalną w ramach Działania 10.3</t>
  </si>
  <si>
    <t>Transformacja szkolnictwa specjalnego w ramach Działania 10.3</t>
  </si>
  <si>
    <t>Programy rozwojowe szkół w ramach Działania 10.4</t>
  </si>
  <si>
    <t>Rozwój kompetencji uczniów poza edukacją formalną w ramach Działania 10.4</t>
  </si>
  <si>
    <t>Transformacja szkolnictwa specjalnego w ramach Działania 10.4</t>
  </si>
  <si>
    <t>Podmioty uprawnione do złożenia wniosku o dofinansowanie:
MŚP;
konsorcja przedsiębiorstw (w tym z dużymi przedsiębiorstwami), w których liderem jest przedsiębiorstwo z sektora MŚP;
konsorcja przedsiębiorstw z organizacjami badawczymi, w których liderem jest przedsiębiorstwo z sektora MŚP;</t>
  </si>
  <si>
    <t>17.06.2024</t>
  </si>
  <si>
    <t>01.07.2024</t>
  </si>
  <si>
    <t>30.08.2024</t>
  </si>
  <si>
    <t>14.06.2024</t>
  </si>
  <si>
    <t>sierpnień 2024</t>
  </si>
  <si>
    <t>lipiec 2024</t>
  </si>
  <si>
    <t>20.06.2024</t>
  </si>
  <si>
    <t>27.06.2024</t>
  </si>
  <si>
    <t>27.08.2024</t>
  </si>
  <si>
    <t>27.11.2024</t>
  </si>
  <si>
    <t>10.06.2024</t>
  </si>
  <si>
    <t>13.09.2024</t>
  </si>
  <si>
    <t>18.06.2024</t>
  </si>
  <si>
    <t>30.12.2024</t>
  </si>
  <si>
    <t>Podmioty uprawnione do złożenia wniosku o dofinansowanie:
MŚP;
duże przedsiębiorstwa;
konsorcja przedsiębiorstw;
konsorcja przedsiębiorstw z organizacjami badawczymi;
Działania skierowane do przedsiębiorstw w zakresie wsparcia infrastruktury B+R.</t>
  </si>
  <si>
    <t>Kwota dofinansowania EURO</t>
  </si>
  <si>
    <t>Kwota dofinansowania PLN</t>
  </si>
  <si>
    <t>Urząd Marszałkowski Województwa Lubelskiego w Lublinie Departament Wdrażania Europejskiego Funduszu Społecznego</t>
  </si>
  <si>
    <t>7.6 Infrastruktura usług i integracji społecznej</t>
  </si>
  <si>
    <t>3.	Wsparcie procesu deinstytucjonalizacji usług zdrowotnych w zakresie opieki długoterminowej świadczonej w formie środowiskowej (w tym dziennej, domowej, paliatywnej i hospicyjnej) oraz środowiskowej opieki psychiatrycznej i Centrów Zdrowia Psychicznego poprzez budowę, przebudowę i modernizację obiektów infrastruktury ochrony zdrowia i/lub ich wyposażenie, m.in. w sprzęt medyczny</t>
  </si>
  <si>
    <t>Projekt strategiczny ujęty w kontrakcie programowym dla WL pt. „Poprawa dostępności do świadczeń zdrowotnych w zakresie opieki psychologicznej, psychiatrycznej i leczenia uzależnień dzieci i młodzieży poprzez utworzenie Regionalnego Centrum Zdrowia Psychicznego Dzieci
i Młodzieży przy Szpitalu Neuropsychiatrycznym im. Prof. M. Kaczyńskiego
w Lublinie”. 
W ramach naboru zaangażowane będą środki budżetu państwa (5 452 114,92 PLN) stanowiące uzupełnienie do środków EFRR.</t>
  </si>
  <si>
    <t>W ramach naboru zaangażowane będą środki budżetu państwa (21 298 319,22 PLN) stanowiące uzupełnienie do środków EFRR</t>
  </si>
  <si>
    <t>W ramach naboru zaangażowane będą środki budżetu państwa (10 102 623,57 PLN) stanowiące uzupełnienie do środków EFRR.</t>
  </si>
  <si>
    <t>W zakresie 1 typu projektu nabór obejmuje aglomeracje od co najmniej 2 tys. do poniżej 10 tys. RLM.</t>
  </si>
  <si>
    <t>Data zatwierdzenia: 28.05.2024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</si>
</sst>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#,##0.00\ [$€-484]"/>
    <numFmt numFmtId="166" formatCode="mmmm\ yyyy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3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top" wrapText="1"/>
    </xf>
    <xf numFmtId="0" fontId="4" fillId="0" borderId="0" xfId="0" applyFont="1"/>
    <xf numFmtId="165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14" fontId="5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166" fontId="5" fillId="0" borderId="1" xfId="0" applyNumberFormat="1" applyFont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16" fontId="5" fillId="0" borderId="1" xfId="0" applyNumberFormat="1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6" fontId="5" fillId="0" borderId="3" xfId="0" quotePrefix="1" applyNumberFormat="1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166" fontId="5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/>
    </xf>
    <xf numFmtId="14" fontId="5" fillId="0" borderId="2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165" fontId="7" fillId="0" borderId="1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165" fontId="0" fillId="0" borderId="0" xfId="0" applyNumberFormat="1"/>
    <xf numFmtId="14" fontId="0" fillId="0" borderId="0" xfId="0" applyNumberFormat="1"/>
  </cellXfs>
  <cellStyles count="1">
    <cellStyle name="Normalny" xfId="0" builtinId="0"/>
  </cellStyles>
  <dxfs count="17"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38"/>
        <scheme val="none"/>
      </font>
      <numFmt numFmtId="19" formatCode="dd/mm/yyyy"/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38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charset val="238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charset val="238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601C.254FF9C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4841873</xdr:colOff>
      <xdr:row>2</xdr:row>
      <xdr:rowOff>1425050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AB7EA87-EF65-4C3C-B9AC-DD48D2A6A3A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0750"/>
          <a:ext cx="13096873" cy="142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armonogram" displayName="Harmonogram" ref="A4:O93" totalsRowShown="0" headerRowDxfId="16" dataDxfId="15">
  <autoFilter ref="A4:O93" xr:uid="{00000000-0009-0000-0100-000001000000}"/>
  <tableColumns count="15">
    <tableColumn id="1" xr3:uid="{00000000-0010-0000-0000-000001000000}" name="Priorytet" dataDxfId="14"/>
    <tableColumn id="12" xr3:uid="{A19A54A4-DEC6-479A-98EC-C6D26533605D}" name="Działanie" dataDxfId="13"/>
    <tableColumn id="16" xr3:uid="{83483300-6C95-4C89-8F38-C9056C2C492C}" name="Tytuł naboru" dataDxfId="12"/>
    <tableColumn id="2" xr3:uid="{00000000-0010-0000-0000-000002000000}" name="Typy projektów, które mogą otrzymać dofinansowanie " dataDxfId="11"/>
    <tableColumn id="3" xr3:uid="{00000000-0010-0000-0000-000003000000}" name="Wnioskodawcy " dataDxfId="10"/>
    <tableColumn id="9" xr3:uid="{68090C7D-EC99-494A-AA3B-B12A08FE6575}" name="Data ogłoszenia" dataDxfId="9"/>
    <tableColumn id="4" xr3:uid="{00000000-0010-0000-0000-000004000000}" name="Data początkowa" dataDxfId="8"/>
    <tableColumn id="5" xr3:uid="{00000000-0010-0000-0000-000005000000}" name="Data końcowa" dataDxfId="7"/>
    <tableColumn id="10" xr3:uid="{E6A99A19-CED0-4699-8174-D1B9BF719E12}" name="Kwota dofinansowania EURO" dataDxfId="6"/>
    <tableColumn id="6" xr3:uid="{00000000-0010-0000-0000-000006000000}" name="Kwota dofinansowania PLN" dataDxfId="5"/>
    <tableColumn id="13" xr3:uid="{2F67F6C2-888E-4631-AA5A-BD195DB5972D}" name="Obszar geograficzny" dataDxfId="4"/>
    <tableColumn id="14" xr3:uid="{B264DE53-293D-496F-B153-724526DA23EC}" name="Instytucja przyjmująca wnioski o dofinansowanie" dataDxfId="3"/>
    <tableColumn id="7" xr3:uid="{00000000-0010-0000-0000-000007000000}" name="Sposób wyboru projektów " dataDxfId="2"/>
    <tableColumn id="8" xr3:uid="{00000000-0010-0000-0000-000008000000}" name="Cel polityki lub cel szczegółowy" dataDxfId="1"/>
    <tableColumn id="11" xr3:uid="{00000000-0010-0000-0000-00000B000000}" name="Informacje dodatkowe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. Zawiera też między innymi informacje o wnioskodawcach i projektach, które mogą dostać dofinansowanie.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6"/>
  <sheetViews>
    <sheetView tabSelected="1" topLeftCell="D18" zoomScale="60" zoomScaleNormal="60" workbookViewId="0">
      <selection activeCell="O22" sqref="O22"/>
    </sheetView>
  </sheetViews>
  <sheetFormatPr defaultRowHeight="15" x14ac:dyDescent="0.25"/>
  <cols>
    <col min="1" max="1" width="42.5703125" customWidth="1"/>
    <col min="2" max="2" width="40.5703125" customWidth="1"/>
    <col min="3" max="3" width="40.7109375" customWidth="1"/>
    <col min="4" max="4" width="198.28515625" customWidth="1"/>
    <col min="5" max="5" width="30.7109375" customWidth="1"/>
    <col min="6" max="8" width="21.7109375" customWidth="1"/>
    <col min="9" max="10" width="22.7109375" customWidth="1"/>
    <col min="11" max="11" width="28.7109375" customWidth="1"/>
    <col min="12" max="12" width="30.7109375" customWidth="1"/>
    <col min="13" max="13" width="21.7109375" customWidth="1"/>
    <col min="14" max="14" width="30.7109375" customWidth="1"/>
    <col min="15" max="15" width="75" customWidth="1"/>
    <col min="18" max="18" width="18" bestFit="1" customWidth="1"/>
  </cols>
  <sheetData>
    <row r="1" spans="1:15" ht="36" customHeight="1" x14ac:dyDescent="0.25">
      <c r="A1" s="5" t="s">
        <v>74</v>
      </c>
    </row>
    <row r="2" spans="1:15" ht="36" customHeight="1" x14ac:dyDescent="0.25">
      <c r="A2" s="10" t="s">
        <v>349</v>
      </c>
      <c r="B2" s="30"/>
    </row>
    <row r="3" spans="1:15" s="2" customFormat="1" ht="116.25" customHeight="1" x14ac:dyDescent="0.25">
      <c r="A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s="1" customFormat="1" ht="45" x14ac:dyDescent="0.25">
      <c r="A4" s="4" t="s">
        <v>6</v>
      </c>
      <c r="B4" s="4" t="s">
        <v>7</v>
      </c>
      <c r="C4" s="4" t="s">
        <v>260</v>
      </c>
      <c r="D4" s="4" t="s">
        <v>2</v>
      </c>
      <c r="E4" s="4" t="s">
        <v>3</v>
      </c>
      <c r="F4" s="4" t="s">
        <v>23</v>
      </c>
      <c r="G4" s="4" t="s">
        <v>4</v>
      </c>
      <c r="H4" s="4" t="s">
        <v>5</v>
      </c>
      <c r="I4" s="4" t="s">
        <v>340</v>
      </c>
      <c r="J4" s="4" t="s">
        <v>341</v>
      </c>
      <c r="K4" s="4" t="s">
        <v>0</v>
      </c>
      <c r="L4" s="4" t="s">
        <v>21</v>
      </c>
      <c r="M4" s="4" t="s">
        <v>10</v>
      </c>
      <c r="N4" s="4" t="s">
        <v>12</v>
      </c>
      <c r="O4" s="4" t="s">
        <v>1</v>
      </c>
    </row>
    <row r="5" spans="1:15" ht="171" x14ac:dyDescent="0.25">
      <c r="A5" s="6" t="s">
        <v>8</v>
      </c>
      <c r="B5" s="6" t="s">
        <v>14</v>
      </c>
      <c r="C5" s="6" t="s">
        <v>261</v>
      </c>
      <c r="D5" s="6" t="s">
        <v>17</v>
      </c>
      <c r="E5" s="6" t="s">
        <v>16</v>
      </c>
      <c r="F5" s="6" t="s">
        <v>13</v>
      </c>
      <c r="G5" s="6" t="s">
        <v>13</v>
      </c>
      <c r="H5" s="6" t="s">
        <v>13</v>
      </c>
      <c r="I5" s="6" t="s">
        <v>112</v>
      </c>
      <c r="J5" s="6" t="s">
        <v>20</v>
      </c>
      <c r="K5" s="6" t="s">
        <v>15</v>
      </c>
      <c r="L5" s="6" t="s">
        <v>9</v>
      </c>
      <c r="M5" s="6" t="s">
        <v>11</v>
      </c>
      <c r="N5" s="6" t="s">
        <v>18</v>
      </c>
      <c r="O5" s="6" t="s">
        <v>19</v>
      </c>
    </row>
    <row r="6" spans="1:15" ht="99" x14ac:dyDescent="0.25">
      <c r="A6" s="11" t="s">
        <v>24</v>
      </c>
      <c r="B6" s="9" t="s">
        <v>39</v>
      </c>
      <c r="C6" s="9"/>
      <c r="D6" s="9" t="s">
        <v>25</v>
      </c>
      <c r="E6" s="12" t="s">
        <v>105</v>
      </c>
      <c r="F6" s="13">
        <v>45441</v>
      </c>
      <c r="G6" s="13">
        <v>45453</v>
      </c>
      <c r="H6" s="13">
        <v>45513</v>
      </c>
      <c r="I6" s="8">
        <v>10618292</v>
      </c>
      <c r="J6" s="14">
        <v>45621491.579999998</v>
      </c>
      <c r="K6" s="9" t="s">
        <v>26</v>
      </c>
      <c r="L6" s="9" t="s">
        <v>192</v>
      </c>
      <c r="M6" s="9" t="s">
        <v>27</v>
      </c>
      <c r="N6" s="9" t="s">
        <v>28</v>
      </c>
      <c r="O6" s="9"/>
    </row>
    <row r="7" spans="1:15" ht="115.5" x14ac:dyDescent="0.25">
      <c r="A7" s="11" t="s">
        <v>24</v>
      </c>
      <c r="B7" s="9" t="s">
        <v>266</v>
      </c>
      <c r="C7" s="15"/>
      <c r="D7" s="9" t="s">
        <v>267</v>
      </c>
      <c r="E7" s="12" t="s">
        <v>209</v>
      </c>
      <c r="F7" s="16">
        <v>45627</v>
      </c>
      <c r="G7" s="16">
        <v>45658</v>
      </c>
      <c r="H7" s="16">
        <v>45689</v>
      </c>
      <c r="I7" s="8">
        <v>10000000</v>
      </c>
      <c r="J7" s="14">
        <v>42965000</v>
      </c>
      <c r="K7" s="9" t="s">
        <v>26</v>
      </c>
      <c r="L7" s="9" t="s">
        <v>29</v>
      </c>
      <c r="M7" s="9" t="s">
        <v>27</v>
      </c>
      <c r="N7" s="9" t="s">
        <v>28</v>
      </c>
      <c r="O7" s="9" t="s">
        <v>339</v>
      </c>
    </row>
    <row r="8" spans="1:15" ht="115.5" x14ac:dyDescent="0.25">
      <c r="A8" s="11" t="s">
        <v>24</v>
      </c>
      <c r="B8" s="9" t="s">
        <v>30</v>
      </c>
      <c r="C8" s="9" t="s">
        <v>269</v>
      </c>
      <c r="D8" s="9" t="s">
        <v>208</v>
      </c>
      <c r="E8" s="12" t="s">
        <v>209</v>
      </c>
      <c r="F8" s="13">
        <v>45322</v>
      </c>
      <c r="G8" s="13">
        <v>45336</v>
      </c>
      <c r="H8" s="13">
        <v>45387</v>
      </c>
      <c r="I8" s="8">
        <v>25000000</v>
      </c>
      <c r="J8" s="14">
        <v>108387500</v>
      </c>
      <c r="K8" s="9" t="s">
        <v>26</v>
      </c>
      <c r="L8" s="9" t="s">
        <v>29</v>
      </c>
      <c r="M8" s="9" t="s">
        <v>27</v>
      </c>
      <c r="N8" s="9" t="s">
        <v>28</v>
      </c>
      <c r="O8" s="9" t="s">
        <v>324</v>
      </c>
    </row>
    <row r="9" spans="1:15" ht="181.5" x14ac:dyDescent="0.25">
      <c r="A9" s="11" t="s">
        <v>24</v>
      </c>
      <c r="B9" s="9" t="s">
        <v>30</v>
      </c>
      <c r="C9" s="9" t="s">
        <v>270</v>
      </c>
      <c r="D9" s="9" t="s">
        <v>75</v>
      </c>
      <c r="E9" s="9" t="s">
        <v>209</v>
      </c>
      <c r="F9" s="13">
        <v>45378</v>
      </c>
      <c r="G9" s="13">
        <v>45384</v>
      </c>
      <c r="H9" s="13">
        <v>45443</v>
      </c>
      <c r="I9" s="8">
        <v>6000000</v>
      </c>
      <c r="J9" s="14">
        <v>25779000</v>
      </c>
      <c r="K9" s="9" t="s">
        <v>26</v>
      </c>
      <c r="L9" s="9" t="s">
        <v>29</v>
      </c>
      <c r="M9" s="9" t="s">
        <v>27</v>
      </c>
      <c r="N9" s="9" t="s">
        <v>28</v>
      </c>
      <c r="O9" s="9" t="s">
        <v>210</v>
      </c>
    </row>
    <row r="10" spans="1:15" ht="132" x14ac:dyDescent="0.25">
      <c r="A10" s="11" t="s">
        <v>24</v>
      </c>
      <c r="B10" s="9" t="s">
        <v>30</v>
      </c>
      <c r="C10" s="9" t="s">
        <v>271</v>
      </c>
      <c r="D10" s="9" t="s">
        <v>113</v>
      </c>
      <c r="E10" s="9" t="s">
        <v>109</v>
      </c>
      <c r="F10" s="13">
        <v>45470</v>
      </c>
      <c r="G10" s="13">
        <v>45477</v>
      </c>
      <c r="H10" s="13">
        <v>45534</v>
      </c>
      <c r="I10" s="8">
        <v>1061829</v>
      </c>
      <c r="J10" s="14">
        <v>4562148.3</v>
      </c>
      <c r="K10" s="9" t="s">
        <v>26</v>
      </c>
      <c r="L10" s="9" t="s">
        <v>29</v>
      </c>
      <c r="M10" s="9" t="s">
        <v>27</v>
      </c>
      <c r="N10" s="9" t="s">
        <v>28</v>
      </c>
      <c r="O10" s="9" t="s">
        <v>114</v>
      </c>
    </row>
    <row r="11" spans="1:15" ht="66" x14ac:dyDescent="0.25">
      <c r="A11" s="11" t="s">
        <v>24</v>
      </c>
      <c r="B11" s="9" t="s">
        <v>30</v>
      </c>
      <c r="C11" s="15" t="s">
        <v>272</v>
      </c>
      <c r="D11" s="9" t="s">
        <v>268</v>
      </c>
      <c r="E11" s="9" t="s">
        <v>109</v>
      </c>
      <c r="F11" s="16">
        <v>45717</v>
      </c>
      <c r="G11" s="16">
        <v>45748</v>
      </c>
      <c r="H11" s="16">
        <v>45778</v>
      </c>
      <c r="I11" s="8">
        <v>12000000</v>
      </c>
      <c r="J11" s="14">
        <v>51558000</v>
      </c>
      <c r="K11" s="9" t="s">
        <v>26</v>
      </c>
      <c r="L11" s="9" t="s">
        <v>29</v>
      </c>
      <c r="M11" s="9" t="s">
        <v>27</v>
      </c>
      <c r="N11" s="9" t="s">
        <v>28</v>
      </c>
      <c r="O11" s="9" t="s">
        <v>114</v>
      </c>
    </row>
    <row r="12" spans="1:15" ht="66" x14ac:dyDescent="0.25">
      <c r="A12" s="11" t="s">
        <v>24</v>
      </c>
      <c r="B12" s="9" t="s">
        <v>31</v>
      </c>
      <c r="C12" s="9"/>
      <c r="D12" s="9" t="s">
        <v>116</v>
      </c>
      <c r="E12" s="9" t="s">
        <v>106</v>
      </c>
      <c r="F12" s="16">
        <v>45505</v>
      </c>
      <c r="G12" s="16">
        <v>45536</v>
      </c>
      <c r="H12" s="16">
        <v>45566</v>
      </c>
      <c r="I12" s="8">
        <v>1378000</v>
      </c>
      <c r="J12" s="14">
        <v>5920577</v>
      </c>
      <c r="K12" s="9" t="s">
        <v>26</v>
      </c>
      <c r="L12" s="9" t="s">
        <v>29</v>
      </c>
      <c r="M12" s="9" t="s">
        <v>27</v>
      </c>
      <c r="N12" s="9" t="s">
        <v>28</v>
      </c>
      <c r="O12" s="9" t="s">
        <v>115</v>
      </c>
    </row>
    <row r="13" spans="1:15" ht="198" x14ac:dyDescent="0.25">
      <c r="A13" s="11" t="s">
        <v>32</v>
      </c>
      <c r="B13" s="9" t="s">
        <v>33</v>
      </c>
      <c r="C13" s="9"/>
      <c r="D13" s="9" t="s">
        <v>34</v>
      </c>
      <c r="E13" s="9" t="s">
        <v>76</v>
      </c>
      <c r="F13" s="13">
        <v>45337</v>
      </c>
      <c r="G13" s="13">
        <v>45352</v>
      </c>
      <c r="H13" s="13">
        <v>45535</v>
      </c>
      <c r="I13" s="8">
        <v>11257500</v>
      </c>
      <c r="J13" s="14">
        <v>49102963.5</v>
      </c>
      <c r="K13" s="9" t="s">
        <v>117</v>
      </c>
      <c r="L13" s="9" t="s">
        <v>192</v>
      </c>
      <c r="M13" s="9" t="s">
        <v>22</v>
      </c>
      <c r="N13" s="9" t="s">
        <v>28</v>
      </c>
      <c r="O13" s="9" t="s">
        <v>252</v>
      </c>
    </row>
    <row r="14" spans="1:15" ht="379.5" x14ac:dyDescent="0.25">
      <c r="A14" s="11" t="s">
        <v>32</v>
      </c>
      <c r="B14" s="9" t="s">
        <v>35</v>
      </c>
      <c r="C14" s="9" t="s">
        <v>273</v>
      </c>
      <c r="D14" s="9" t="s">
        <v>36</v>
      </c>
      <c r="E14" s="9" t="s">
        <v>108</v>
      </c>
      <c r="F14" s="13">
        <v>45392</v>
      </c>
      <c r="G14" s="13">
        <v>45394</v>
      </c>
      <c r="H14" s="13">
        <v>45401</v>
      </c>
      <c r="I14" s="8">
        <v>5300854</v>
      </c>
      <c r="J14" s="14">
        <v>22794764.800000001</v>
      </c>
      <c r="K14" s="9" t="s">
        <v>26</v>
      </c>
      <c r="L14" s="9" t="s">
        <v>192</v>
      </c>
      <c r="M14" s="9" t="s">
        <v>22</v>
      </c>
      <c r="N14" s="9" t="s">
        <v>28</v>
      </c>
      <c r="O14" s="9" t="s">
        <v>211</v>
      </c>
    </row>
    <row r="15" spans="1:15" ht="247.5" x14ac:dyDescent="0.25">
      <c r="A15" s="11" t="s">
        <v>32</v>
      </c>
      <c r="B15" s="9" t="s">
        <v>35</v>
      </c>
      <c r="C15" s="9" t="s">
        <v>274</v>
      </c>
      <c r="D15" s="9" t="s">
        <v>36</v>
      </c>
      <c r="E15" s="9" t="s">
        <v>108</v>
      </c>
      <c r="F15" s="16">
        <v>45536</v>
      </c>
      <c r="G15" s="16">
        <v>45566</v>
      </c>
      <c r="H15" s="16">
        <v>45597</v>
      </c>
      <c r="I15" s="8">
        <v>8427400</v>
      </c>
      <c r="J15" s="14">
        <v>36208324.100000001</v>
      </c>
      <c r="K15" s="9" t="s">
        <v>26</v>
      </c>
      <c r="L15" s="9" t="s">
        <v>192</v>
      </c>
      <c r="M15" s="9" t="s">
        <v>27</v>
      </c>
      <c r="N15" s="9" t="s">
        <v>28</v>
      </c>
      <c r="O15" s="9" t="s">
        <v>212</v>
      </c>
    </row>
    <row r="16" spans="1:15" ht="82.5" x14ac:dyDescent="0.25">
      <c r="A16" s="11" t="s">
        <v>32</v>
      </c>
      <c r="B16" s="9" t="s">
        <v>37</v>
      </c>
      <c r="C16" s="9"/>
      <c r="D16" s="9" t="s">
        <v>38</v>
      </c>
      <c r="E16" s="9" t="s">
        <v>109</v>
      </c>
      <c r="F16" s="16">
        <v>45474</v>
      </c>
      <c r="G16" s="16">
        <v>45505</v>
      </c>
      <c r="H16" s="16">
        <v>45536</v>
      </c>
      <c r="I16" s="8">
        <v>2925000</v>
      </c>
      <c r="J16" s="14">
        <v>12567262.5</v>
      </c>
      <c r="K16" s="9" t="s">
        <v>26</v>
      </c>
      <c r="L16" s="9" t="s">
        <v>29</v>
      </c>
      <c r="M16" s="9" t="s">
        <v>27</v>
      </c>
      <c r="N16" s="9" t="s">
        <v>28</v>
      </c>
      <c r="O16" s="9" t="s">
        <v>118</v>
      </c>
    </row>
    <row r="17" spans="1:18" ht="66" x14ac:dyDescent="0.25">
      <c r="A17" s="11" t="s">
        <v>32</v>
      </c>
      <c r="B17" s="9" t="s">
        <v>40</v>
      </c>
      <c r="C17" s="9"/>
      <c r="D17" s="9" t="s">
        <v>41</v>
      </c>
      <c r="E17" s="9" t="s">
        <v>109</v>
      </c>
      <c r="F17" s="13">
        <v>45301</v>
      </c>
      <c r="G17" s="13">
        <v>45323</v>
      </c>
      <c r="H17" s="13">
        <v>45380</v>
      </c>
      <c r="I17" s="8">
        <v>2400000</v>
      </c>
      <c r="J17" s="14">
        <v>10405200</v>
      </c>
      <c r="K17" s="9" t="s">
        <v>26</v>
      </c>
      <c r="L17" s="9" t="s">
        <v>29</v>
      </c>
      <c r="M17" s="9" t="s">
        <v>27</v>
      </c>
      <c r="N17" s="9" t="s">
        <v>28</v>
      </c>
      <c r="O17" s="9" t="s">
        <v>119</v>
      </c>
    </row>
    <row r="18" spans="1:18" ht="99" x14ac:dyDescent="0.25">
      <c r="A18" s="17" t="s">
        <v>42</v>
      </c>
      <c r="B18" s="9" t="s">
        <v>43</v>
      </c>
      <c r="C18" s="9"/>
      <c r="D18" s="9" t="s">
        <v>77</v>
      </c>
      <c r="E18" s="9" t="s">
        <v>78</v>
      </c>
      <c r="F18" s="13">
        <v>45428</v>
      </c>
      <c r="G18" s="13">
        <v>45446</v>
      </c>
      <c r="H18" s="13">
        <v>45499</v>
      </c>
      <c r="I18" s="8">
        <v>2999862</v>
      </c>
      <c r="J18" s="14">
        <v>12888907.08</v>
      </c>
      <c r="K18" s="9" t="s">
        <v>26</v>
      </c>
      <c r="L18" s="9" t="s">
        <v>192</v>
      </c>
      <c r="M18" s="9" t="s">
        <v>27</v>
      </c>
      <c r="N18" s="9" t="s">
        <v>44</v>
      </c>
      <c r="O18" s="9"/>
    </row>
    <row r="19" spans="1:18" ht="99" x14ac:dyDescent="0.25">
      <c r="A19" s="11" t="s">
        <v>42</v>
      </c>
      <c r="B19" s="18" t="s">
        <v>45</v>
      </c>
      <c r="C19" s="18" t="s">
        <v>275</v>
      </c>
      <c r="D19" s="9" t="s">
        <v>213</v>
      </c>
      <c r="E19" s="9" t="s">
        <v>107</v>
      </c>
      <c r="F19" s="13">
        <v>45337</v>
      </c>
      <c r="G19" s="13">
        <v>45348</v>
      </c>
      <c r="H19" s="13">
        <v>45398</v>
      </c>
      <c r="I19" s="8">
        <v>1116760</v>
      </c>
      <c r="J19" s="14">
        <v>4871083.7699999996</v>
      </c>
      <c r="K19" s="9" t="s">
        <v>26</v>
      </c>
      <c r="L19" s="9" t="s">
        <v>192</v>
      </c>
      <c r="M19" s="9" t="s">
        <v>27</v>
      </c>
      <c r="N19" s="9" t="s">
        <v>44</v>
      </c>
      <c r="O19" s="9"/>
    </row>
    <row r="20" spans="1:18" ht="132" x14ac:dyDescent="0.25">
      <c r="A20" s="11" t="s">
        <v>42</v>
      </c>
      <c r="B20" s="18" t="s">
        <v>45</v>
      </c>
      <c r="C20" s="18" t="s">
        <v>276</v>
      </c>
      <c r="D20" s="9" t="s">
        <v>46</v>
      </c>
      <c r="E20" s="9" t="s">
        <v>110</v>
      </c>
      <c r="F20" s="13">
        <v>45364</v>
      </c>
      <c r="G20" s="13">
        <v>45379</v>
      </c>
      <c r="H20" s="13">
        <v>45443</v>
      </c>
      <c r="I20" s="8">
        <v>12000000</v>
      </c>
      <c r="J20" s="14">
        <v>51558000</v>
      </c>
      <c r="K20" s="9" t="s">
        <v>26</v>
      </c>
      <c r="L20" s="9" t="s">
        <v>192</v>
      </c>
      <c r="M20" s="9" t="s">
        <v>27</v>
      </c>
      <c r="N20" s="9" t="s">
        <v>44</v>
      </c>
      <c r="O20" s="9"/>
    </row>
    <row r="21" spans="1:18" ht="198" x14ac:dyDescent="0.25">
      <c r="A21" s="11" t="s">
        <v>42</v>
      </c>
      <c r="B21" s="18" t="s">
        <v>79</v>
      </c>
      <c r="C21" s="18"/>
      <c r="D21" s="9" t="s">
        <v>120</v>
      </c>
      <c r="E21" s="9" t="s">
        <v>121</v>
      </c>
      <c r="F21" s="16">
        <v>45536</v>
      </c>
      <c r="G21" s="16">
        <v>45536</v>
      </c>
      <c r="H21" s="16">
        <v>45717</v>
      </c>
      <c r="I21" s="8">
        <v>13000000</v>
      </c>
      <c r="J21" s="14">
        <v>55854500</v>
      </c>
      <c r="K21" s="9" t="s">
        <v>117</v>
      </c>
      <c r="L21" s="9" t="s">
        <v>192</v>
      </c>
      <c r="M21" s="9" t="s">
        <v>22</v>
      </c>
      <c r="N21" s="9" t="s">
        <v>44</v>
      </c>
      <c r="O21" s="9" t="s">
        <v>216</v>
      </c>
    </row>
    <row r="22" spans="1:18" ht="115.5" x14ac:dyDescent="0.25">
      <c r="A22" s="11" t="s">
        <v>42</v>
      </c>
      <c r="B22" s="9" t="s">
        <v>214</v>
      </c>
      <c r="C22" s="9"/>
      <c r="D22" s="9" t="s">
        <v>122</v>
      </c>
      <c r="E22" s="9" t="s">
        <v>215</v>
      </c>
      <c r="F22" s="13" t="s">
        <v>325</v>
      </c>
      <c r="G22" s="13" t="s">
        <v>326</v>
      </c>
      <c r="H22" s="13" t="s">
        <v>327</v>
      </c>
      <c r="I22" s="8">
        <v>38227232</v>
      </c>
      <c r="J22" s="14">
        <v>165351892.016</v>
      </c>
      <c r="K22" s="9" t="s">
        <v>26</v>
      </c>
      <c r="L22" s="9" t="s">
        <v>192</v>
      </c>
      <c r="M22" s="9" t="s">
        <v>27</v>
      </c>
      <c r="N22" s="9" t="s">
        <v>44</v>
      </c>
      <c r="O22" s="9" t="s">
        <v>348</v>
      </c>
      <c r="R22" s="29"/>
    </row>
    <row r="23" spans="1:18" ht="214.5" x14ac:dyDescent="0.25">
      <c r="A23" s="11" t="s">
        <v>42</v>
      </c>
      <c r="B23" s="9" t="s">
        <v>47</v>
      </c>
      <c r="C23" s="9"/>
      <c r="D23" s="9" t="s">
        <v>122</v>
      </c>
      <c r="E23" s="9" t="s">
        <v>81</v>
      </c>
      <c r="F23" s="13">
        <v>45435</v>
      </c>
      <c r="G23" s="13">
        <v>45441</v>
      </c>
      <c r="H23" s="13">
        <v>45625</v>
      </c>
      <c r="I23" s="8">
        <v>10000000</v>
      </c>
      <c r="J23" s="14">
        <v>42965000</v>
      </c>
      <c r="K23" s="9" t="s">
        <v>117</v>
      </c>
      <c r="L23" s="9" t="s">
        <v>192</v>
      </c>
      <c r="M23" s="9" t="s">
        <v>22</v>
      </c>
      <c r="N23" s="9" t="s">
        <v>44</v>
      </c>
      <c r="O23" s="9" t="s">
        <v>257</v>
      </c>
    </row>
    <row r="24" spans="1:18" ht="165" x14ac:dyDescent="0.25">
      <c r="A24" s="11" t="s">
        <v>42</v>
      </c>
      <c r="B24" s="9" t="s">
        <v>48</v>
      </c>
      <c r="C24" s="9" t="s">
        <v>277</v>
      </c>
      <c r="D24" s="9" t="s">
        <v>123</v>
      </c>
      <c r="E24" s="9" t="s">
        <v>82</v>
      </c>
      <c r="F24" s="16">
        <v>45505</v>
      </c>
      <c r="G24" s="16">
        <v>45536</v>
      </c>
      <c r="H24" s="16">
        <v>45597</v>
      </c>
      <c r="I24" s="8">
        <v>11314000</v>
      </c>
      <c r="J24" s="14">
        <v>48610601</v>
      </c>
      <c r="K24" s="9" t="s">
        <v>26</v>
      </c>
      <c r="L24" s="9" t="s">
        <v>192</v>
      </c>
      <c r="M24" s="9" t="s">
        <v>27</v>
      </c>
      <c r="N24" s="9" t="s">
        <v>44</v>
      </c>
      <c r="O24" s="9"/>
    </row>
    <row r="25" spans="1:18" ht="99" x14ac:dyDescent="0.25">
      <c r="A25" s="11" t="s">
        <v>42</v>
      </c>
      <c r="B25" s="9" t="s">
        <v>48</v>
      </c>
      <c r="C25" s="9" t="s">
        <v>278</v>
      </c>
      <c r="D25" s="9" t="s">
        <v>80</v>
      </c>
      <c r="E25" s="9" t="s">
        <v>107</v>
      </c>
      <c r="F25" s="16">
        <v>45505</v>
      </c>
      <c r="G25" s="16">
        <v>45536</v>
      </c>
      <c r="H25" s="16">
        <v>45536</v>
      </c>
      <c r="I25" s="8">
        <v>5900000</v>
      </c>
      <c r="J25" s="14">
        <v>25349350</v>
      </c>
      <c r="K25" s="9" t="s">
        <v>26</v>
      </c>
      <c r="L25" s="9" t="s">
        <v>192</v>
      </c>
      <c r="M25" s="9" t="s">
        <v>22</v>
      </c>
      <c r="N25" s="9" t="s">
        <v>44</v>
      </c>
      <c r="O25" s="9" t="s">
        <v>83</v>
      </c>
    </row>
    <row r="26" spans="1:18" ht="181.5" x14ac:dyDescent="0.25">
      <c r="A26" s="11" t="s">
        <v>42</v>
      </c>
      <c r="B26" s="9" t="s">
        <v>49</v>
      </c>
      <c r="C26" s="9"/>
      <c r="D26" s="9" t="s">
        <v>217</v>
      </c>
      <c r="E26" s="9" t="s">
        <v>84</v>
      </c>
      <c r="F26" s="16">
        <v>45505</v>
      </c>
      <c r="G26" s="16">
        <v>45536</v>
      </c>
      <c r="H26" s="16">
        <v>45717</v>
      </c>
      <c r="I26" s="8">
        <v>15000000</v>
      </c>
      <c r="J26" s="14">
        <v>64447500</v>
      </c>
      <c r="K26" s="9" t="s">
        <v>117</v>
      </c>
      <c r="L26" s="9" t="s">
        <v>192</v>
      </c>
      <c r="M26" s="9" t="s">
        <v>22</v>
      </c>
      <c r="N26" s="9" t="s">
        <v>44</v>
      </c>
      <c r="O26" s="9" t="s">
        <v>216</v>
      </c>
    </row>
    <row r="27" spans="1:18" ht="82.5" x14ac:dyDescent="0.25">
      <c r="A27" s="11" t="s">
        <v>42</v>
      </c>
      <c r="B27" s="9" t="s">
        <v>50</v>
      </c>
      <c r="C27" s="9"/>
      <c r="D27" s="9" t="s">
        <v>51</v>
      </c>
      <c r="E27" s="9" t="s">
        <v>109</v>
      </c>
      <c r="F27" s="16">
        <v>45476</v>
      </c>
      <c r="G27" s="16">
        <v>45518</v>
      </c>
      <c r="H27" s="16">
        <v>45596</v>
      </c>
      <c r="I27" s="8">
        <v>26196000</v>
      </c>
      <c r="J27" s="14">
        <v>112551114</v>
      </c>
      <c r="K27" s="9" t="s">
        <v>26</v>
      </c>
      <c r="L27" s="9" t="s">
        <v>29</v>
      </c>
      <c r="M27" s="9" t="s">
        <v>27</v>
      </c>
      <c r="N27" s="9" t="s">
        <v>44</v>
      </c>
      <c r="O27" s="9" t="s">
        <v>85</v>
      </c>
    </row>
    <row r="28" spans="1:18" ht="99" x14ac:dyDescent="0.25">
      <c r="A28" s="11" t="s">
        <v>42</v>
      </c>
      <c r="B28" s="9" t="s">
        <v>124</v>
      </c>
      <c r="C28" s="9" t="s">
        <v>279</v>
      </c>
      <c r="D28" s="9" t="s">
        <v>125</v>
      </c>
      <c r="E28" s="9" t="s">
        <v>104</v>
      </c>
      <c r="F28" s="16">
        <v>45536</v>
      </c>
      <c r="G28" s="16">
        <v>45536</v>
      </c>
      <c r="H28" s="16">
        <v>45566</v>
      </c>
      <c r="I28" s="8">
        <v>1000000</v>
      </c>
      <c r="J28" s="14">
        <v>4296500</v>
      </c>
      <c r="K28" s="9" t="s">
        <v>26</v>
      </c>
      <c r="L28" s="9" t="s">
        <v>192</v>
      </c>
      <c r="M28" s="9" t="s">
        <v>27</v>
      </c>
      <c r="N28" s="9" t="s">
        <v>44</v>
      </c>
      <c r="O28" s="9"/>
    </row>
    <row r="29" spans="1:18" ht="181.5" x14ac:dyDescent="0.25">
      <c r="A29" s="11" t="s">
        <v>42</v>
      </c>
      <c r="B29" s="9" t="s">
        <v>124</v>
      </c>
      <c r="C29" s="9" t="s">
        <v>280</v>
      </c>
      <c r="D29" s="9" t="s">
        <v>218</v>
      </c>
      <c r="E29" s="9" t="s">
        <v>88</v>
      </c>
      <c r="F29" s="16">
        <v>45627</v>
      </c>
      <c r="G29" s="16">
        <v>45658</v>
      </c>
      <c r="H29" s="16">
        <v>45689</v>
      </c>
      <c r="I29" s="8">
        <v>12671255</v>
      </c>
      <c r="J29" s="14">
        <v>54442047.109999999</v>
      </c>
      <c r="K29" s="9" t="s">
        <v>26</v>
      </c>
      <c r="L29" s="9" t="s">
        <v>192</v>
      </c>
      <c r="M29" s="9" t="s">
        <v>27</v>
      </c>
      <c r="N29" s="9" t="s">
        <v>44</v>
      </c>
      <c r="O29" s="9"/>
    </row>
    <row r="30" spans="1:18" ht="181.5" x14ac:dyDescent="0.25">
      <c r="A30" s="11" t="s">
        <v>42</v>
      </c>
      <c r="B30" s="9" t="s">
        <v>86</v>
      </c>
      <c r="C30" s="9"/>
      <c r="D30" s="9" t="s">
        <v>87</v>
      </c>
      <c r="E30" s="9" t="s">
        <v>88</v>
      </c>
      <c r="F30" s="13" t="s">
        <v>328</v>
      </c>
      <c r="G30" s="13" t="s">
        <v>326</v>
      </c>
      <c r="H30" s="13" t="s">
        <v>327</v>
      </c>
      <c r="I30" s="8">
        <v>9320000</v>
      </c>
      <c r="J30" s="14">
        <v>40043380</v>
      </c>
      <c r="K30" s="9" t="s">
        <v>26</v>
      </c>
      <c r="L30" s="9" t="s">
        <v>192</v>
      </c>
      <c r="M30" s="9" t="s">
        <v>27</v>
      </c>
      <c r="N30" s="9" t="s">
        <v>44</v>
      </c>
      <c r="O30" s="9"/>
    </row>
    <row r="31" spans="1:18" ht="181.5" x14ac:dyDescent="0.25">
      <c r="A31" s="11" t="s">
        <v>42</v>
      </c>
      <c r="B31" s="9" t="s">
        <v>126</v>
      </c>
      <c r="C31" s="9"/>
      <c r="D31" s="9" t="s">
        <v>127</v>
      </c>
      <c r="E31" s="9" t="s">
        <v>89</v>
      </c>
      <c r="F31" s="13">
        <v>45392</v>
      </c>
      <c r="G31" s="13">
        <v>45404</v>
      </c>
      <c r="H31" s="13">
        <v>45596</v>
      </c>
      <c r="I31" s="8">
        <v>5000000</v>
      </c>
      <c r="J31" s="14">
        <v>21482500</v>
      </c>
      <c r="K31" s="9" t="s">
        <v>117</v>
      </c>
      <c r="L31" s="9" t="s">
        <v>192</v>
      </c>
      <c r="M31" s="9" t="s">
        <v>22</v>
      </c>
      <c r="N31" s="9" t="s">
        <v>44</v>
      </c>
      <c r="O31" s="9" t="s">
        <v>216</v>
      </c>
    </row>
    <row r="32" spans="1:18" ht="148.5" x14ac:dyDescent="0.25">
      <c r="A32" s="11" t="s">
        <v>53</v>
      </c>
      <c r="B32" s="9" t="s">
        <v>52</v>
      </c>
      <c r="C32" s="9" t="s">
        <v>281</v>
      </c>
      <c r="D32" s="9" t="s">
        <v>54</v>
      </c>
      <c r="E32" s="9" t="s">
        <v>108</v>
      </c>
      <c r="F32" s="16">
        <v>45536</v>
      </c>
      <c r="G32" s="16">
        <v>45536</v>
      </c>
      <c r="H32" s="16">
        <v>45536</v>
      </c>
      <c r="I32" s="8">
        <v>699786</v>
      </c>
      <c r="J32" s="14">
        <v>3031513.23</v>
      </c>
      <c r="K32" s="9" t="s">
        <v>26</v>
      </c>
      <c r="L32" s="9" t="s">
        <v>192</v>
      </c>
      <c r="M32" s="9" t="s">
        <v>22</v>
      </c>
      <c r="N32" s="9" t="s">
        <v>44</v>
      </c>
      <c r="O32" s="9" t="s">
        <v>219</v>
      </c>
    </row>
    <row r="33" spans="1:18" ht="99" x14ac:dyDescent="0.25">
      <c r="A33" s="11" t="s">
        <v>53</v>
      </c>
      <c r="B33" s="9" t="s">
        <v>52</v>
      </c>
      <c r="C33" s="9" t="s">
        <v>282</v>
      </c>
      <c r="D33" s="9" t="s">
        <v>54</v>
      </c>
      <c r="E33" s="9" t="s">
        <v>111</v>
      </c>
      <c r="F33" s="16" t="s">
        <v>329</v>
      </c>
      <c r="G33" s="16" t="s">
        <v>329</v>
      </c>
      <c r="H33" s="16">
        <v>45505</v>
      </c>
      <c r="I33" s="8">
        <v>4180007</v>
      </c>
      <c r="J33" s="14">
        <v>18108034.440000001</v>
      </c>
      <c r="K33" s="9" t="s">
        <v>26</v>
      </c>
      <c r="L33" s="9" t="s">
        <v>192</v>
      </c>
      <c r="M33" s="9" t="s">
        <v>22</v>
      </c>
      <c r="N33" s="9" t="s">
        <v>44</v>
      </c>
      <c r="O33" s="9" t="s">
        <v>220</v>
      </c>
    </row>
    <row r="34" spans="1:18" ht="99" x14ac:dyDescent="0.25">
      <c r="A34" s="11" t="s">
        <v>128</v>
      </c>
      <c r="B34" s="9" t="s">
        <v>55</v>
      </c>
      <c r="C34" s="9" t="s">
        <v>283</v>
      </c>
      <c r="D34" s="9" t="s">
        <v>56</v>
      </c>
      <c r="E34" s="9" t="s">
        <v>107</v>
      </c>
      <c r="F34" s="16">
        <v>45566</v>
      </c>
      <c r="G34" s="16">
        <v>45597</v>
      </c>
      <c r="H34" s="16">
        <v>45597</v>
      </c>
      <c r="I34" s="8">
        <v>15994420</v>
      </c>
      <c r="J34" s="14">
        <v>68964734.609999999</v>
      </c>
      <c r="K34" s="9" t="s">
        <v>26</v>
      </c>
      <c r="L34" s="9" t="s">
        <v>192</v>
      </c>
      <c r="M34" s="9" t="s">
        <v>22</v>
      </c>
      <c r="N34" s="9" t="s">
        <v>44</v>
      </c>
      <c r="O34" s="9" t="s">
        <v>221</v>
      </c>
    </row>
    <row r="35" spans="1:18" ht="181.5" x14ac:dyDescent="0.25">
      <c r="A35" s="11" t="s">
        <v>128</v>
      </c>
      <c r="B35" s="9" t="s">
        <v>55</v>
      </c>
      <c r="C35" s="9" t="s">
        <v>284</v>
      </c>
      <c r="D35" s="9" t="s">
        <v>222</v>
      </c>
      <c r="E35" s="9" t="s">
        <v>253</v>
      </c>
      <c r="F35" s="16">
        <v>45566</v>
      </c>
      <c r="G35" s="16">
        <v>45597</v>
      </c>
      <c r="H35" s="16">
        <v>45627</v>
      </c>
      <c r="I35" s="8">
        <v>32415037</v>
      </c>
      <c r="J35" s="14">
        <v>139271206.47</v>
      </c>
      <c r="K35" s="9" t="s">
        <v>26</v>
      </c>
      <c r="L35" s="9" t="s">
        <v>192</v>
      </c>
      <c r="M35" s="9" t="s">
        <v>27</v>
      </c>
      <c r="N35" s="9" t="s">
        <v>44</v>
      </c>
      <c r="O35" s="9"/>
    </row>
    <row r="36" spans="1:18" ht="181.5" x14ac:dyDescent="0.25">
      <c r="A36" s="11" t="s">
        <v>128</v>
      </c>
      <c r="B36" s="9" t="s">
        <v>223</v>
      </c>
      <c r="C36" s="9"/>
      <c r="D36" s="9" t="s">
        <v>222</v>
      </c>
      <c r="E36" s="9" t="s">
        <v>224</v>
      </c>
      <c r="F36" s="16">
        <v>45597</v>
      </c>
      <c r="G36" s="16">
        <v>45627</v>
      </c>
      <c r="H36" s="16">
        <v>45778</v>
      </c>
      <c r="I36" s="8">
        <v>26310000</v>
      </c>
      <c r="J36" s="14">
        <v>113040915</v>
      </c>
      <c r="K36" s="9" t="s">
        <v>117</v>
      </c>
      <c r="L36" s="9" t="s">
        <v>192</v>
      </c>
      <c r="M36" s="9" t="s">
        <v>22</v>
      </c>
      <c r="N36" s="9" t="s">
        <v>44</v>
      </c>
      <c r="O36" s="9" t="s">
        <v>216</v>
      </c>
    </row>
    <row r="37" spans="1:18" ht="99" x14ac:dyDescent="0.25">
      <c r="A37" s="11" t="s">
        <v>129</v>
      </c>
      <c r="B37" s="9" t="s">
        <v>58</v>
      </c>
      <c r="C37" s="9"/>
      <c r="D37" s="9" t="s">
        <v>130</v>
      </c>
      <c r="E37" s="9" t="s">
        <v>107</v>
      </c>
      <c r="F37" s="13">
        <v>45351</v>
      </c>
      <c r="G37" s="13">
        <v>45355</v>
      </c>
      <c r="H37" s="13">
        <v>45380</v>
      </c>
      <c r="I37" s="8">
        <v>27430177</v>
      </c>
      <c r="J37" s="14">
        <v>119644946.04000001</v>
      </c>
      <c r="K37" s="9" t="s">
        <v>26</v>
      </c>
      <c r="L37" s="9" t="s">
        <v>192</v>
      </c>
      <c r="M37" s="9" t="s">
        <v>22</v>
      </c>
      <c r="N37" s="9" t="s">
        <v>57</v>
      </c>
      <c r="O37" s="9" t="s">
        <v>59</v>
      </c>
    </row>
    <row r="38" spans="1:18" ht="99" x14ac:dyDescent="0.25">
      <c r="A38" s="11" t="s">
        <v>129</v>
      </c>
      <c r="B38" s="9" t="s">
        <v>60</v>
      </c>
      <c r="C38" s="9"/>
      <c r="D38" s="9" t="s">
        <v>61</v>
      </c>
      <c r="E38" s="9" t="s">
        <v>90</v>
      </c>
      <c r="F38" s="13">
        <v>45366</v>
      </c>
      <c r="G38" s="13">
        <v>45384</v>
      </c>
      <c r="H38" s="13">
        <v>45443</v>
      </c>
      <c r="I38" s="8">
        <v>20504320</v>
      </c>
      <c r="J38" s="14">
        <v>88096810.879999995</v>
      </c>
      <c r="K38" s="9" t="s">
        <v>26</v>
      </c>
      <c r="L38" s="9" t="s">
        <v>192</v>
      </c>
      <c r="M38" s="9" t="s">
        <v>27</v>
      </c>
      <c r="N38" s="9" t="s">
        <v>57</v>
      </c>
      <c r="O38" s="9"/>
    </row>
    <row r="39" spans="1:18" ht="99" x14ac:dyDescent="0.25">
      <c r="A39" s="11" t="s">
        <v>62</v>
      </c>
      <c r="B39" s="9" t="s">
        <v>64</v>
      </c>
      <c r="C39" s="9"/>
      <c r="D39" s="9" t="s">
        <v>131</v>
      </c>
      <c r="E39" s="9" t="s">
        <v>93</v>
      </c>
      <c r="F39" s="13">
        <v>45406</v>
      </c>
      <c r="G39" s="13">
        <v>45418</v>
      </c>
      <c r="H39" s="13">
        <v>45471</v>
      </c>
      <c r="I39" s="8">
        <v>1815786</v>
      </c>
      <c r="J39" s="14">
        <v>7801524.5499999998</v>
      </c>
      <c r="K39" s="9" t="s">
        <v>26</v>
      </c>
      <c r="L39" s="9" t="s">
        <v>192</v>
      </c>
      <c r="M39" s="9" t="s">
        <v>27</v>
      </c>
      <c r="N39" s="9" t="s">
        <v>63</v>
      </c>
      <c r="O39" s="9"/>
    </row>
    <row r="40" spans="1:18" ht="99" x14ac:dyDescent="0.25">
      <c r="A40" s="11" t="s">
        <v>62</v>
      </c>
      <c r="B40" s="9" t="s">
        <v>91</v>
      </c>
      <c r="C40" s="9"/>
      <c r="D40" s="9" t="s">
        <v>92</v>
      </c>
      <c r="E40" s="9" t="s">
        <v>93</v>
      </c>
      <c r="F40" s="13">
        <v>45428</v>
      </c>
      <c r="G40" s="13">
        <v>45453</v>
      </c>
      <c r="H40" s="13">
        <v>45534</v>
      </c>
      <c r="I40" s="8">
        <v>8193920</v>
      </c>
      <c r="J40" s="14">
        <v>35205177.280000001</v>
      </c>
      <c r="K40" s="9" t="s">
        <v>26</v>
      </c>
      <c r="L40" s="9" t="s">
        <v>192</v>
      </c>
      <c r="M40" s="9" t="s">
        <v>27</v>
      </c>
      <c r="N40" s="9" t="s">
        <v>63</v>
      </c>
      <c r="O40" s="9"/>
    </row>
    <row r="41" spans="1:18" ht="99" x14ac:dyDescent="0.25">
      <c r="A41" s="11" t="s">
        <v>62</v>
      </c>
      <c r="B41" s="9" t="s">
        <v>94</v>
      </c>
      <c r="C41" s="9"/>
      <c r="D41" s="9" t="s">
        <v>95</v>
      </c>
      <c r="E41" s="9" t="s">
        <v>105</v>
      </c>
      <c r="F41" s="13">
        <v>45428</v>
      </c>
      <c r="G41" s="13">
        <v>45453</v>
      </c>
      <c r="H41" s="13">
        <v>45534</v>
      </c>
      <c r="I41" s="8">
        <v>2973600</v>
      </c>
      <c r="J41" s="14">
        <v>12776072.4</v>
      </c>
      <c r="K41" s="9" t="s">
        <v>26</v>
      </c>
      <c r="L41" s="9" t="s">
        <v>192</v>
      </c>
      <c r="M41" s="9" t="s">
        <v>27</v>
      </c>
      <c r="N41" s="9" t="s">
        <v>63</v>
      </c>
      <c r="O41" s="9"/>
    </row>
    <row r="42" spans="1:18" ht="181.5" x14ac:dyDescent="0.25">
      <c r="A42" s="11" t="s">
        <v>62</v>
      </c>
      <c r="B42" s="9" t="s">
        <v>225</v>
      </c>
      <c r="C42" s="9"/>
      <c r="D42" s="9" t="s">
        <v>226</v>
      </c>
      <c r="E42" s="9" t="s">
        <v>227</v>
      </c>
      <c r="F42" s="13">
        <v>45435</v>
      </c>
      <c r="G42" s="13">
        <v>45441</v>
      </c>
      <c r="H42" s="13">
        <v>45625</v>
      </c>
      <c r="I42" s="8">
        <v>16740000</v>
      </c>
      <c r="J42" s="14">
        <v>71923410</v>
      </c>
      <c r="K42" s="9" t="s">
        <v>187</v>
      </c>
      <c r="L42" s="9" t="s">
        <v>192</v>
      </c>
      <c r="M42" s="9" t="s">
        <v>22</v>
      </c>
      <c r="N42" s="9" t="s">
        <v>63</v>
      </c>
      <c r="O42" s="9" t="s">
        <v>216</v>
      </c>
    </row>
    <row r="43" spans="1:18" ht="264" x14ac:dyDescent="0.25">
      <c r="A43" s="11" t="s">
        <v>62</v>
      </c>
      <c r="B43" s="9" t="s">
        <v>343</v>
      </c>
      <c r="C43" s="15"/>
      <c r="D43" s="9" t="s">
        <v>285</v>
      </c>
      <c r="E43" s="9" t="s">
        <v>286</v>
      </c>
      <c r="F43" s="13">
        <v>45476</v>
      </c>
      <c r="G43" s="13">
        <v>45490</v>
      </c>
      <c r="H43" s="13">
        <v>45554</v>
      </c>
      <c r="I43" s="8">
        <v>13411764</v>
      </c>
      <c r="J43" s="14">
        <f>Harmonogram[[#This Row],[Kwota dofinansowania EURO]]*4.3255</f>
        <v>58012585.181999996</v>
      </c>
      <c r="K43" s="9" t="s">
        <v>26</v>
      </c>
      <c r="L43" s="9" t="s">
        <v>192</v>
      </c>
      <c r="M43" s="9" t="s">
        <v>27</v>
      </c>
      <c r="N43" s="9" t="s">
        <v>63</v>
      </c>
      <c r="O43" s="9" t="s">
        <v>287</v>
      </c>
      <c r="R43" s="29"/>
    </row>
    <row r="44" spans="1:18" ht="280.5" x14ac:dyDescent="0.25">
      <c r="A44" s="11" t="s">
        <v>62</v>
      </c>
      <c r="B44" s="9" t="s">
        <v>96</v>
      </c>
      <c r="C44" s="9"/>
      <c r="D44" s="9" t="s">
        <v>97</v>
      </c>
      <c r="E44" s="9" t="s">
        <v>98</v>
      </c>
      <c r="F44" s="16">
        <v>45505</v>
      </c>
      <c r="G44" s="16">
        <v>45536</v>
      </c>
      <c r="H44" s="16">
        <v>45717</v>
      </c>
      <c r="I44" s="8">
        <v>1860000</v>
      </c>
      <c r="J44" s="14">
        <v>7991490</v>
      </c>
      <c r="K44" s="9" t="s">
        <v>117</v>
      </c>
      <c r="L44" s="9" t="s">
        <v>192</v>
      </c>
      <c r="M44" s="9" t="s">
        <v>22</v>
      </c>
      <c r="N44" s="9" t="s">
        <v>63</v>
      </c>
      <c r="O44" s="9" t="s">
        <v>216</v>
      </c>
    </row>
    <row r="45" spans="1:18" ht="150" x14ac:dyDescent="0.25">
      <c r="A45" s="11" t="s">
        <v>62</v>
      </c>
      <c r="B45" s="11" t="s">
        <v>65</v>
      </c>
      <c r="C45" s="11"/>
      <c r="D45" s="11" t="s">
        <v>344</v>
      </c>
      <c r="E45" s="11" t="s">
        <v>108</v>
      </c>
      <c r="F45" s="13">
        <v>45309</v>
      </c>
      <c r="G45" s="13">
        <v>45315</v>
      </c>
      <c r="H45" s="13">
        <v>45377</v>
      </c>
      <c r="I45" s="27">
        <v>11176470</v>
      </c>
      <c r="J45" s="28">
        <v>48807114.920000002</v>
      </c>
      <c r="K45" s="11" t="s">
        <v>26</v>
      </c>
      <c r="L45" s="11" t="s">
        <v>192</v>
      </c>
      <c r="M45" s="11" t="s">
        <v>22</v>
      </c>
      <c r="N45" s="11" t="s">
        <v>63</v>
      </c>
      <c r="O45" s="11" t="s">
        <v>345</v>
      </c>
    </row>
    <row r="46" spans="1:18" ht="115.5" x14ac:dyDescent="0.25">
      <c r="A46" s="11" t="s">
        <v>62</v>
      </c>
      <c r="B46" s="9" t="s">
        <v>65</v>
      </c>
      <c r="C46" s="9" t="s">
        <v>288</v>
      </c>
      <c r="D46" s="9" t="s">
        <v>254</v>
      </c>
      <c r="E46" s="9" t="s">
        <v>108</v>
      </c>
      <c r="F46" s="13">
        <v>45316</v>
      </c>
      <c r="G46" s="13">
        <v>45327</v>
      </c>
      <c r="H46" s="13">
        <v>45380</v>
      </c>
      <c r="I46" s="8">
        <v>10000000</v>
      </c>
      <c r="J46" s="14">
        <v>43355000</v>
      </c>
      <c r="K46" s="9" t="s">
        <v>26</v>
      </c>
      <c r="L46" s="9" t="s">
        <v>192</v>
      </c>
      <c r="M46" s="9" t="s">
        <v>27</v>
      </c>
      <c r="N46" s="9" t="s">
        <v>63</v>
      </c>
      <c r="O46" s="9" t="s">
        <v>255</v>
      </c>
    </row>
    <row r="47" spans="1:18" ht="115.5" x14ac:dyDescent="0.25">
      <c r="A47" s="11" t="s">
        <v>62</v>
      </c>
      <c r="B47" s="9" t="s">
        <v>65</v>
      </c>
      <c r="C47" s="9" t="s">
        <v>289</v>
      </c>
      <c r="D47" s="9" t="s">
        <v>228</v>
      </c>
      <c r="E47" s="9" t="s">
        <v>108</v>
      </c>
      <c r="F47" s="13">
        <v>45351</v>
      </c>
      <c r="G47" s="13">
        <v>45362</v>
      </c>
      <c r="H47" s="13">
        <v>45422</v>
      </c>
      <c r="I47" s="8">
        <v>20000000</v>
      </c>
      <c r="J47" s="14">
        <v>87236000</v>
      </c>
      <c r="K47" s="9" t="s">
        <v>26</v>
      </c>
      <c r="L47" s="9" t="s">
        <v>192</v>
      </c>
      <c r="M47" s="9" t="s">
        <v>27</v>
      </c>
      <c r="N47" s="9" t="s">
        <v>63</v>
      </c>
      <c r="O47" s="9" t="s">
        <v>229</v>
      </c>
    </row>
    <row r="48" spans="1:18" ht="231" x14ac:dyDescent="0.25">
      <c r="A48" s="11" t="s">
        <v>62</v>
      </c>
      <c r="B48" s="9" t="s">
        <v>65</v>
      </c>
      <c r="C48" s="9" t="s">
        <v>290</v>
      </c>
      <c r="D48" s="9" t="s">
        <v>132</v>
      </c>
      <c r="E48" s="9" t="s">
        <v>108</v>
      </c>
      <c r="F48" s="13">
        <v>45379</v>
      </c>
      <c r="G48" s="13">
        <v>45384</v>
      </c>
      <c r="H48" s="13">
        <v>45397</v>
      </c>
      <c r="I48" s="8">
        <v>8920000</v>
      </c>
      <c r="J48" s="14">
        <v>38324780</v>
      </c>
      <c r="K48" s="9" t="s">
        <v>26</v>
      </c>
      <c r="L48" s="9" t="s">
        <v>192</v>
      </c>
      <c r="M48" s="9" t="s">
        <v>22</v>
      </c>
      <c r="N48" s="9" t="s">
        <v>63</v>
      </c>
      <c r="O48" s="9" t="s">
        <v>230</v>
      </c>
    </row>
    <row r="49" spans="1:15" ht="280.5" x14ac:dyDescent="0.25">
      <c r="A49" s="11" t="s">
        <v>62</v>
      </c>
      <c r="B49" s="9" t="s">
        <v>66</v>
      </c>
      <c r="C49" s="9" t="s">
        <v>291</v>
      </c>
      <c r="D49" s="9" t="s">
        <v>134</v>
      </c>
      <c r="E49" s="9" t="s">
        <v>111</v>
      </c>
      <c r="F49" s="13">
        <v>45441</v>
      </c>
      <c r="G49" s="13" t="s">
        <v>326</v>
      </c>
      <c r="H49" s="13" t="s">
        <v>327</v>
      </c>
      <c r="I49" s="8">
        <v>11176470</v>
      </c>
      <c r="J49" s="14">
        <v>48417114.920000002</v>
      </c>
      <c r="K49" s="9" t="s">
        <v>26</v>
      </c>
      <c r="L49" s="9" t="s">
        <v>192</v>
      </c>
      <c r="M49" s="9" t="s">
        <v>22</v>
      </c>
      <c r="N49" s="9" t="s">
        <v>63</v>
      </c>
      <c r="O49" s="9" t="s">
        <v>231</v>
      </c>
    </row>
    <row r="50" spans="1:15" ht="297" x14ac:dyDescent="0.25">
      <c r="A50" s="11" t="s">
        <v>62</v>
      </c>
      <c r="B50" s="9" t="s">
        <v>66</v>
      </c>
      <c r="C50" s="9" t="s">
        <v>232</v>
      </c>
      <c r="D50" s="9" t="s">
        <v>133</v>
      </c>
      <c r="E50" s="9" t="s">
        <v>93</v>
      </c>
      <c r="F50" s="16">
        <v>45536</v>
      </c>
      <c r="G50" s="16">
        <v>45566</v>
      </c>
      <c r="H50" s="16">
        <v>45566</v>
      </c>
      <c r="I50" s="8">
        <v>4870000</v>
      </c>
      <c r="J50" s="14">
        <v>20923955</v>
      </c>
      <c r="K50" s="9" t="s">
        <v>26</v>
      </c>
      <c r="L50" s="9" t="s">
        <v>192</v>
      </c>
      <c r="M50" s="9" t="s">
        <v>22</v>
      </c>
      <c r="N50" s="9" t="s">
        <v>63</v>
      </c>
      <c r="O50" s="9" t="s">
        <v>232</v>
      </c>
    </row>
    <row r="51" spans="1:15" ht="99" x14ac:dyDescent="0.25">
      <c r="A51" s="11" t="s">
        <v>62</v>
      </c>
      <c r="B51" s="9" t="s">
        <v>67</v>
      </c>
      <c r="C51" s="9" t="s">
        <v>292</v>
      </c>
      <c r="D51" s="9" t="s">
        <v>99</v>
      </c>
      <c r="E51" s="9" t="s">
        <v>135</v>
      </c>
      <c r="F51" s="13">
        <v>45351</v>
      </c>
      <c r="G51" s="13">
        <v>45362</v>
      </c>
      <c r="H51" s="13">
        <v>45422</v>
      </c>
      <c r="I51" s="8">
        <v>16271000</v>
      </c>
      <c r="J51" s="14">
        <v>70970847.799999997</v>
      </c>
      <c r="K51" s="9" t="s">
        <v>26</v>
      </c>
      <c r="L51" s="9" t="s">
        <v>192</v>
      </c>
      <c r="M51" s="9" t="s">
        <v>27</v>
      </c>
      <c r="N51" s="9" t="s">
        <v>63</v>
      </c>
      <c r="O51" s="9"/>
    </row>
    <row r="52" spans="1:15" ht="99" x14ac:dyDescent="0.25">
      <c r="A52" s="11" t="s">
        <v>62</v>
      </c>
      <c r="B52" s="9" t="s">
        <v>67</v>
      </c>
      <c r="C52" s="9" t="s">
        <v>293</v>
      </c>
      <c r="D52" s="9" t="s">
        <v>68</v>
      </c>
      <c r="E52" s="9" t="s">
        <v>107</v>
      </c>
      <c r="F52" s="16">
        <v>45566</v>
      </c>
      <c r="G52" s="16">
        <v>45597</v>
      </c>
      <c r="H52" s="16">
        <v>45597</v>
      </c>
      <c r="I52" s="8">
        <v>34041824</v>
      </c>
      <c r="J52" s="14">
        <v>146781524.96000001</v>
      </c>
      <c r="K52" s="9" t="s">
        <v>26</v>
      </c>
      <c r="L52" s="9" t="s">
        <v>192</v>
      </c>
      <c r="M52" s="9" t="s">
        <v>22</v>
      </c>
      <c r="N52" s="9" t="s">
        <v>63</v>
      </c>
      <c r="O52" s="9" t="s">
        <v>233</v>
      </c>
    </row>
    <row r="53" spans="1:15" ht="132" x14ac:dyDescent="0.25">
      <c r="A53" s="11" t="s">
        <v>69</v>
      </c>
      <c r="B53" s="9" t="s">
        <v>70</v>
      </c>
      <c r="C53" s="9"/>
      <c r="D53" s="9" t="s">
        <v>136</v>
      </c>
      <c r="E53" s="9" t="s">
        <v>100</v>
      </c>
      <c r="F53" s="13">
        <v>45418</v>
      </c>
      <c r="G53" s="13">
        <v>45425</v>
      </c>
      <c r="H53" s="13">
        <v>45492</v>
      </c>
      <c r="I53" s="8">
        <v>6753474</v>
      </c>
      <c r="J53" s="14">
        <v>29016301.039999999</v>
      </c>
      <c r="K53" s="9" t="s">
        <v>26</v>
      </c>
      <c r="L53" s="9" t="s">
        <v>71</v>
      </c>
      <c r="M53" s="9" t="s">
        <v>27</v>
      </c>
      <c r="N53" s="9" t="s">
        <v>63</v>
      </c>
      <c r="O53" s="9"/>
    </row>
    <row r="54" spans="1:15" ht="82.5" x14ac:dyDescent="0.25">
      <c r="A54" s="19" t="s">
        <v>69</v>
      </c>
      <c r="B54" s="20" t="s">
        <v>295</v>
      </c>
      <c r="C54" s="15"/>
      <c r="D54" s="9" t="s">
        <v>296</v>
      </c>
      <c r="E54" s="21" t="s">
        <v>297</v>
      </c>
      <c r="F54" s="22">
        <v>45627</v>
      </c>
      <c r="G54" s="22">
        <v>45658</v>
      </c>
      <c r="H54" s="22">
        <v>45717</v>
      </c>
      <c r="I54" s="8">
        <v>1012320</v>
      </c>
      <c r="J54" s="14">
        <v>4349432.88</v>
      </c>
      <c r="K54" s="23" t="s">
        <v>26</v>
      </c>
      <c r="L54" s="9" t="s">
        <v>342</v>
      </c>
      <c r="M54" s="23" t="s">
        <v>27</v>
      </c>
      <c r="N54" s="9" t="s">
        <v>63</v>
      </c>
      <c r="O54" s="9"/>
    </row>
    <row r="55" spans="1:15" ht="66" x14ac:dyDescent="0.25">
      <c r="A55" s="11" t="s">
        <v>69</v>
      </c>
      <c r="B55" s="9" t="s">
        <v>72</v>
      </c>
      <c r="C55" s="9"/>
      <c r="D55" s="9" t="s">
        <v>137</v>
      </c>
      <c r="E55" s="9" t="s">
        <v>101</v>
      </c>
      <c r="F55" s="22" t="s">
        <v>330</v>
      </c>
      <c r="G55" s="22">
        <v>45474</v>
      </c>
      <c r="H55" s="22">
        <v>45536</v>
      </c>
      <c r="I55" s="8">
        <v>907143</v>
      </c>
      <c r="J55" s="14">
        <v>3897539.9</v>
      </c>
      <c r="K55" s="23" t="s">
        <v>26</v>
      </c>
      <c r="L55" s="9" t="s">
        <v>71</v>
      </c>
      <c r="M55" s="23" t="s">
        <v>27</v>
      </c>
      <c r="N55" s="9" t="s">
        <v>63</v>
      </c>
      <c r="O55" s="9"/>
    </row>
    <row r="56" spans="1:15" ht="82.5" x14ac:dyDescent="0.25">
      <c r="A56" s="19" t="s">
        <v>69</v>
      </c>
      <c r="B56" s="15" t="s">
        <v>73</v>
      </c>
      <c r="C56" s="15" t="s">
        <v>298</v>
      </c>
      <c r="D56" s="9" t="s">
        <v>234</v>
      </c>
      <c r="E56" s="21" t="s">
        <v>104</v>
      </c>
      <c r="F56" s="24">
        <v>45358</v>
      </c>
      <c r="G56" s="24">
        <v>45365</v>
      </c>
      <c r="H56" s="24">
        <v>45420</v>
      </c>
      <c r="I56" s="8">
        <v>5000000</v>
      </c>
      <c r="J56" s="14">
        <v>21482500</v>
      </c>
      <c r="K56" s="23" t="s">
        <v>26</v>
      </c>
      <c r="L56" s="9" t="s">
        <v>342</v>
      </c>
      <c r="M56" s="23" t="s">
        <v>27</v>
      </c>
      <c r="N56" s="9" t="s">
        <v>63</v>
      </c>
      <c r="O56" s="9"/>
    </row>
    <row r="57" spans="1:15" ht="132" x14ac:dyDescent="0.25">
      <c r="A57" s="19" t="s">
        <v>69</v>
      </c>
      <c r="B57" s="15" t="s">
        <v>73</v>
      </c>
      <c r="C57" s="15" t="s">
        <v>299</v>
      </c>
      <c r="D57" s="9" t="s">
        <v>103</v>
      </c>
      <c r="E57" s="21" t="s">
        <v>102</v>
      </c>
      <c r="F57" s="24">
        <v>45379</v>
      </c>
      <c r="G57" s="24">
        <v>45386</v>
      </c>
      <c r="H57" s="24">
        <v>45441</v>
      </c>
      <c r="I57" s="8">
        <v>9025000</v>
      </c>
      <c r="J57" s="14">
        <v>38775912.5</v>
      </c>
      <c r="K57" s="23" t="s">
        <v>26</v>
      </c>
      <c r="L57" s="9" t="s">
        <v>342</v>
      </c>
      <c r="M57" s="23" t="s">
        <v>27</v>
      </c>
      <c r="N57" s="9" t="s">
        <v>63</v>
      </c>
      <c r="O57" s="9"/>
    </row>
    <row r="58" spans="1:15" ht="132" x14ac:dyDescent="0.25">
      <c r="A58" s="19" t="s">
        <v>69</v>
      </c>
      <c r="B58" s="15" t="s">
        <v>73</v>
      </c>
      <c r="C58" s="15" t="s">
        <v>300</v>
      </c>
      <c r="D58" s="9" t="s">
        <v>235</v>
      </c>
      <c r="E58" s="21" t="s">
        <v>102</v>
      </c>
      <c r="F58" s="13">
        <v>45412</v>
      </c>
      <c r="G58" s="13">
        <v>45419</v>
      </c>
      <c r="H58" s="13">
        <v>45482</v>
      </c>
      <c r="I58" s="8">
        <v>11424000</v>
      </c>
      <c r="J58" s="14">
        <v>49083216</v>
      </c>
      <c r="K58" s="9" t="s">
        <v>26</v>
      </c>
      <c r="L58" s="9" t="s">
        <v>342</v>
      </c>
      <c r="M58" s="9" t="s">
        <v>27</v>
      </c>
      <c r="N58" s="9" t="s">
        <v>63</v>
      </c>
      <c r="O58" s="9"/>
    </row>
    <row r="59" spans="1:15" ht="82.5" x14ac:dyDescent="0.25">
      <c r="A59" s="19" t="s">
        <v>69</v>
      </c>
      <c r="B59" s="15" t="s">
        <v>138</v>
      </c>
      <c r="C59" s="15" t="s">
        <v>301</v>
      </c>
      <c r="D59" s="9" t="s">
        <v>139</v>
      </c>
      <c r="E59" s="21" t="s">
        <v>140</v>
      </c>
      <c r="F59" s="24">
        <v>45350</v>
      </c>
      <c r="G59" s="24">
        <v>45358</v>
      </c>
      <c r="H59" s="24">
        <v>45419</v>
      </c>
      <c r="I59" s="8">
        <v>114000</v>
      </c>
      <c r="J59" s="14">
        <v>497245.2</v>
      </c>
      <c r="K59" s="9" t="s">
        <v>26</v>
      </c>
      <c r="L59" s="9" t="s">
        <v>342</v>
      </c>
      <c r="M59" s="9" t="s">
        <v>27</v>
      </c>
      <c r="N59" s="9" t="s">
        <v>63</v>
      </c>
      <c r="O59" s="9"/>
    </row>
    <row r="60" spans="1:15" ht="132" x14ac:dyDescent="0.25">
      <c r="A60" s="11" t="s">
        <v>69</v>
      </c>
      <c r="B60" s="9" t="s">
        <v>138</v>
      </c>
      <c r="C60" s="9" t="s">
        <v>302</v>
      </c>
      <c r="D60" s="9" t="s">
        <v>236</v>
      </c>
      <c r="E60" s="21" t="s">
        <v>237</v>
      </c>
      <c r="F60" s="16">
        <v>45597</v>
      </c>
      <c r="G60" s="16">
        <v>45627</v>
      </c>
      <c r="H60" s="16">
        <v>45658</v>
      </c>
      <c r="I60" s="8">
        <v>6000000</v>
      </c>
      <c r="J60" s="14">
        <v>25779000</v>
      </c>
      <c r="K60" s="9" t="s">
        <v>26</v>
      </c>
      <c r="L60" s="9" t="s">
        <v>342</v>
      </c>
      <c r="M60" s="9" t="s">
        <v>27</v>
      </c>
      <c r="N60" s="9" t="s">
        <v>63</v>
      </c>
      <c r="O60" s="9"/>
    </row>
    <row r="61" spans="1:15" ht="132" x14ac:dyDescent="0.25">
      <c r="A61" s="11" t="s">
        <v>69</v>
      </c>
      <c r="B61" s="9" t="s">
        <v>138</v>
      </c>
      <c r="C61" s="9" t="s">
        <v>303</v>
      </c>
      <c r="D61" s="9" t="s">
        <v>238</v>
      </c>
      <c r="E61" s="21" t="s">
        <v>237</v>
      </c>
      <c r="F61" s="16">
        <v>45627</v>
      </c>
      <c r="G61" s="16">
        <v>45658</v>
      </c>
      <c r="H61" s="16">
        <v>45689</v>
      </c>
      <c r="I61" s="8">
        <v>6000000</v>
      </c>
      <c r="J61" s="14">
        <v>25779000</v>
      </c>
      <c r="K61" s="9" t="s">
        <v>26</v>
      </c>
      <c r="L61" s="9" t="s">
        <v>342</v>
      </c>
      <c r="M61" s="9" t="s">
        <v>27</v>
      </c>
      <c r="N61" s="9" t="s">
        <v>63</v>
      </c>
      <c r="O61" s="9"/>
    </row>
    <row r="62" spans="1:15" ht="198" x14ac:dyDescent="0.25">
      <c r="A62" s="11" t="s">
        <v>69</v>
      </c>
      <c r="B62" s="9" t="s">
        <v>239</v>
      </c>
      <c r="C62" s="9"/>
      <c r="D62" s="9" t="s">
        <v>256</v>
      </c>
      <c r="E62" s="21" t="s">
        <v>240</v>
      </c>
      <c r="F62" s="16">
        <v>45597</v>
      </c>
      <c r="G62" s="16">
        <v>45627</v>
      </c>
      <c r="H62" s="16">
        <v>45778</v>
      </c>
      <c r="I62" s="8">
        <v>7426764</v>
      </c>
      <c r="J62" s="14">
        <v>31909091.530000001</v>
      </c>
      <c r="K62" s="9" t="s">
        <v>117</v>
      </c>
      <c r="L62" s="9" t="s">
        <v>342</v>
      </c>
      <c r="M62" s="9" t="s">
        <v>22</v>
      </c>
      <c r="N62" s="9" t="s">
        <v>63</v>
      </c>
      <c r="O62" s="9" t="s">
        <v>241</v>
      </c>
    </row>
    <row r="63" spans="1:15" ht="99" x14ac:dyDescent="0.25">
      <c r="A63" s="11" t="s">
        <v>69</v>
      </c>
      <c r="B63" s="9" t="s">
        <v>141</v>
      </c>
      <c r="C63" s="9"/>
      <c r="D63" s="9" t="s">
        <v>142</v>
      </c>
      <c r="E63" s="21" t="s">
        <v>143</v>
      </c>
      <c r="F63" s="13">
        <v>45393</v>
      </c>
      <c r="G63" s="13">
        <v>45400</v>
      </c>
      <c r="H63" s="13">
        <v>45460</v>
      </c>
      <c r="I63" s="8">
        <v>8930000</v>
      </c>
      <c r="J63" s="14">
        <v>38367745</v>
      </c>
      <c r="K63" s="9" t="s">
        <v>26</v>
      </c>
      <c r="L63" s="9" t="s">
        <v>342</v>
      </c>
      <c r="M63" s="9" t="s">
        <v>27</v>
      </c>
      <c r="N63" s="9" t="s">
        <v>63</v>
      </c>
      <c r="O63" s="9"/>
    </row>
    <row r="64" spans="1:15" ht="82.5" x14ac:dyDescent="0.25">
      <c r="A64" s="11" t="s">
        <v>69</v>
      </c>
      <c r="B64" s="9" t="s">
        <v>144</v>
      </c>
      <c r="C64" s="9"/>
      <c r="D64" s="9" t="s">
        <v>145</v>
      </c>
      <c r="E64" s="21" t="s">
        <v>143</v>
      </c>
      <c r="F64" s="13" t="s">
        <v>331</v>
      </c>
      <c r="G64" s="13" t="s">
        <v>332</v>
      </c>
      <c r="H64" s="13" t="s">
        <v>333</v>
      </c>
      <c r="I64" s="8">
        <v>3864695</v>
      </c>
      <c r="J64" s="14">
        <v>16604662.07</v>
      </c>
      <c r="K64" s="9" t="s">
        <v>26</v>
      </c>
      <c r="L64" s="9" t="s">
        <v>342</v>
      </c>
      <c r="M64" s="9" t="s">
        <v>27</v>
      </c>
      <c r="N64" s="9" t="s">
        <v>63</v>
      </c>
      <c r="O64" s="9"/>
    </row>
    <row r="65" spans="1:15" ht="49.5" x14ac:dyDescent="0.25">
      <c r="A65" s="19" t="s">
        <v>146</v>
      </c>
      <c r="B65" s="15" t="s">
        <v>147</v>
      </c>
      <c r="C65" s="15" t="s">
        <v>262</v>
      </c>
      <c r="D65" s="9" t="s">
        <v>148</v>
      </c>
      <c r="E65" s="21" t="s">
        <v>111</v>
      </c>
      <c r="F65" s="13">
        <v>45351</v>
      </c>
      <c r="G65" s="13">
        <v>45358</v>
      </c>
      <c r="H65" s="13">
        <v>45391</v>
      </c>
      <c r="I65" s="8">
        <v>22018729</v>
      </c>
      <c r="J65" s="14">
        <v>96041292.150000006</v>
      </c>
      <c r="K65" s="9" t="s">
        <v>26</v>
      </c>
      <c r="L65" s="9" t="s">
        <v>71</v>
      </c>
      <c r="M65" s="9" t="s">
        <v>22</v>
      </c>
      <c r="N65" s="9" t="s">
        <v>63</v>
      </c>
      <c r="O65" s="9" t="s">
        <v>149</v>
      </c>
    </row>
    <row r="66" spans="1:15" ht="49.5" x14ac:dyDescent="0.25">
      <c r="A66" s="19" t="s">
        <v>146</v>
      </c>
      <c r="B66" s="15" t="s">
        <v>147</v>
      </c>
      <c r="C66" s="15" t="s">
        <v>263</v>
      </c>
      <c r="D66" s="9" t="s">
        <v>242</v>
      </c>
      <c r="E66" s="21" t="s">
        <v>111</v>
      </c>
      <c r="F66" s="16">
        <v>45689</v>
      </c>
      <c r="G66" s="16">
        <v>45717</v>
      </c>
      <c r="H66" s="16">
        <v>45748</v>
      </c>
      <c r="I66" s="8">
        <v>24290657</v>
      </c>
      <c r="J66" s="14">
        <v>104364807.8</v>
      </c>
      <c r="K66" s="9" t="s">
        <v>26</v>
      </c>
      <c r="L66" s="9" t="s">
        <v>71</v>
      </c>
      <c r="M66" s="9" t="s">
        <v>22</v>
      </c>
      <c r="N66" s="9" t="s">
        <v>63</v>
      </c>
      <c r="O66" s="9" t="s">
        <v>149</v>
      </c>
    </row>
    <row r="67" spans="1:15" ht="99" x14ac:dyDescent="0.25">
      <c r="A67" s="11" t="s">
        <v>146</v>
      </c>
      <c r="B67" s="18" t="s">
        <v>150</v>
      </c>
      <c r="C67" s="18" t="s">
        <v>264</v>
      </c>
      <c r="D67" s="9" t="s">
        <v>151</v>
      </c>
      <c r="E67" s="9" t="s">
        <v>152</v>
      </c>
      <c r="F67" s="13">
        <v>45393</v>
      </c>
      <c r="G67" s="13">
        <v>45400</v>
      </c>
      <c r="H67" s="13">
        <v>45457</v>
      </c>
      <c r="I67" s="8">
        <v>9529412</v>
      </c>
      <c r="J67" s="14">
        <v>40943118.659999996</v>
      </c>
      <c r="K67" s="9" t="s">
        <v>26</v>
      </c>
      <c r="L67" s="9" t="s">
        <v>71</v>
      </c>
      <c r="M67" s="9" t="s">
        <v>27</v>
      </c>
      <c r="N67" s="9" t="s">
        <v>63</v>
      </c>
      <c r="O67" s="9"/>
    </row>
    <row r="68" spans="1:15" ht="115.5" x14ac:dyDescent="0.25">
      <c r="A68" s="11" t="s">
        <v>146</v>
      </c>
      <c r="B68" s="18" t="s">
        <v>150</v>
      </c>
      <c r="C68" s="18" t="s">
        <v>265</v>
      </c>
      <c r="D68" s="9" t="s">
        <v>243</v>
      </c>
      <c r="E68" s="9" t="s">
        <v>244</v>
      </c>
      <c r="F68" s="16">
        <v>45566</v>
      </c>
      <c r="G68" s="16">
        <v>45597</v>
      </c>
      <c r="H68" s="16">
        <v>45658</v>
      </c>
      <c r="I68" s="8">
        <v>3175618</v>
      </c>
      <c r="J68" s="14">
        <v>13644042.74</v>
      </c>
      <c r="K68" s="9" t="s">
        <v>26</v>
      </c>
      <c r="L68" s="9" t="s">
        <v>71</v>
      </c>
      <c r="M68" s="9" t="s">
        <v>27</v>
      </c>
      <c r="N68" s="9" t="s">
        <v>63</v>
      </c>
      <c r="O68" s="9"/>
    </row>
    <row r="69" spans="1:15" ht="66" x14ac:dyDescent="0.25">
      <c r="A69" s="11" t="s">
        <v>146</v>
      </c>
      <c r="B69" s="9" t="s">
        <v>153</v>
      </c>
      <c r="C69" s="9"/>
      <c r="D69" s="9" t="s">
        <v>245</v>
      </c>
      <c r="E69" s="9" t="s">
        <v>246</v>
      </c>
      <c r="F69" s="16">
        <v>45627</v>
      </c>
      <c r="G69" s="16">
        <v>45658</v>
      </c>
      <c r="H69" s="16">
        <v>45717</v>
      </c>
      <c r="I69" s="8">
        <v>4867500</v>
      </c>
      <c r="J69" s="14">
        <v>20913213.75</v>
      </c>
      <c r="K69" s="9" t="s">
        <v>26</v>
      </c>
      <c r="L69" s="9" t="s">
        <v>71</v>
      </c>
      <c r="M69" s="9" t="s">
        <v>27</v>
      </c>
      <c r="N69" s="9" t="s">
        <v>63</v>
      </c>
      <c r="O69" s="9"/>
    </row>
    <row r="70" spans="1:15" ht="82.5" x14ac:dyDescent="0.25">
      <c r="A70" s="11" t="s">
        <v>146</v>
      </c>
      <c r="B70" s="9" t="s">
        <v>154</v>
      </c>
      <c r="C70" s="9" t="s">
        <v>314</v>
      </c>
      <c r="D70" s="9" t="s">
        <v>155</v>
      </c>
      <c r="E70" s="9" t="s">
        <v>156</v>
      </c>
      <c r="F70" s="13">
        <v>45330</v>
      </c>
      <c r="G70" s="13">
        <v>45337</v>
      </c>
      <c r="H70" s="13">
        <v>45390</v>
      </c>
      <c r="I70" s="8">
        <v>4497882</v>
      </c>
      <c r="J70" s="14">
        <v>19618861.710000001</v>
      </c>
      <c r="K70" s="9" t="s">
        <v>26</v>
      </c>
      <c r="L70" s="9" t="s">
        <v>342</v>
      </c>
      <c r="M70" s="9" t="s">
        <v>27</v>
      </c>
      <c r="N70" s="9" t="s">
        <v>63</v>
      </c>
      <c r="O70" s="9"/>
    </row>
    <row r="71" spans="1:15" ht="82.5" x14ac:dyDescent="0.25">
      <c r="A71" s="11" t="s">
        <v>146</v>
      </c>
      <c r="B71" s="9" t="s">
        <v>154</v>
      </c>
      <c r="C71" s="9" t="s">
        <v>315</v>
      </c>
      <c r="D71" s="9" t="s">
        <v>157</v>
      </c>
      <c r="E71" s="9" t="s">
        <v>140</v>
      </c>
      <c r="F71" s="13">
        <v>45350</v>
      </c>
      <c r="G71" s="13">
        <v>45358</v>
      </c>
      <c r="H71" s="13">
        <v>45419</v>
      </c>
      <c r="I71" s="8">
        <v>114000</v>
      </c>
      <c r="J71" s="14">
        <v>497245.2</v>
      </c>
      <c r="K71" s="9" t="s">
        <v>26</v>
      </c>
      <c r="L71" s="9" t="s">
        <v>342</v>
      </c>
      <c r="M71" s="9" t="s">
        <v>27</v>
      </c>
      <c r="N71" s="9" t="s">
        <v>63</v>
      </c>
      <c r="O71" s="9"/>
    </row>
    <row r="72" spans="1:15" ht="132" x14ac:dyDescent="0.25">
      <c r="A72" s="11" t="s">
        <v>146</v>
      </c>
      <c r="B72" s="9" t="s">
        <v>154</v>
      </c>
      <c r="C72" s="15" t="s">
        <v>304</v>
      </c>
      <c r="D72" s="9" t="s">
        <v>305</v>
      </c>
      <c r="E72" s="9" t="s">
        <v>306</v>
      </c>
      <c r="F72" s="16">
        <v>45658</v>
      </c>
      <c r="G72" s="16">
        <v>45658</v>
      </c>
      <c r="H72" s="16">
        <v>45717</v>
      </c>
      <c r="I72" s="8">
        <v>2811177</v>
      </c>
      <c r="J72" s="14">
        <v>12078221.98</v>
      </c>
      <c r="K72" s="9" t="s">
        <v>26</v>
      </c>
      <c r="L72" s="9" t="s">
        <v>342</v>
      </c>
      <c r="M72" s="9" t="s">
        <v>27</v>
      </c>
      <c r="N72" s="9" t="s">
        <v>63</v>
      </c>
      <c r="O72" s="9"/>
    </row>
    <row r="73" spans="1:15" ht="132" x14ac:dyDescent="0.25">
      <c r="A73" s="11" t="s">
        <v>146</v>
      </c>
      <c r="B73" s="9" t="s">
        <v>158</v>
      </c>
      <c r="C73" s="9" t="s">
        <v>316</v>
      </c>
      <c r="D73" s="9" t="s">
        <v>160</v>
      </c>
      <c r="E73" s="9" t="s">
        <v>159</v>
      </c>
      <c r="F73" s="16">
        <v>45505</v>
      </c>
      <c r="G73" s="16">
        <v>45505</v>
      </c>
      <c r="H73" s="16">
        <v>45536</v>
      </c>
      <c r="I73" s="8">
        <v>2500000</v>
      </c>
      <c r="J73" s="14">
        <v>10741250</v>
      </c>
      <c r="K73" s="9" t="s">
        <v>26</v>
      </c>
      <c r="L73" s="9" t="s">
        <v>342</v>
      </c>
      <c r="M73" s="9" t="s">
        <v>27</v>
      </c>
      <c r="N73" s="9" t="s">
        <v>63</v>
      </c>
      <c r="O73" s="9"/>
    </row>
    <row r="74" spans="1:15" ht="132" x14ac:dyDescent="0.25">
      <c r="A74" s="11" t="s">
        <v>146</v>
      </c>
      <c r="B74" s="9" t="s">
        <v>158</v>
      </c>
      <c r="C74" s="9" t="s">
        <v>317</v>
      </c>
      <c r="D74" s="9" t="s">
        <v>318</v>
      </c>
      <c r="E74" s="9" t="s">
        <v>237</v>
      </c>
      <c r="F74" s="16">
        <v>45717</v>
      </c>
      <c r="G74" s="16">
        <v>45748</v>
      </c>
      <c r="H74" s="16">
        <v>45809</v>
      </c>
      <c r="I74" s="8">
        <v>5310000</v>
      </c>
      <c r="J74" s="14">
        <v>22814415</v>
      </c>
      <c r="K74" s="9" t="s">
        <v>26</v>
      </c>
      <c r="L74" s="9" t="s">
        <v>342</v>
      </c>
      <c r="M74" s="9" t="s">
        <v>27</v>
      </c>
      <c r="N74" s="9" t="s">
        <v>63</v>
      </c>
      <c r="O74" s="9"/>
    </row>
    <row r="75" spans="1:15" ht="82.5" x14ac:dyDescent="0.25">
      <c r="A75" s="11" t="s">
        <v>161</v>
      </c>
      <c r="B75" s="9" t="s">
        <v>162</v>
      </c>
      <c r="C75" s="9"/>
      <c r="D75" s="9" t="s">
        <v>163</v>
      </c>
      <c r="E75" s="9" t="s">
        <v>164</v>
      </c>
      <c r="F75" s="16">
        <v>45536</v>
      </c>
      <c r="G75" s="16">
        <v>45566</v>
      </c>
      <c r="H75" s="16">
        <v>45597</v>
      </c>
      <c r="I75" s="8">
        <v>4102941</v>
      </c>
      <c r="J75" s="14">
        <v>17628286.010000002</v>
      </c>
      <c r="K75" s="9" t="s">
        <v>26</v>
      </c>
      <c r="L75" s="9" t="s">
        <v>342</v>
      </c>
      <c r="M75" s="9" t="s">
        <v>27</v>
      </c>
      <c r="N75" s="9" t="s">
        <v>63</v>
      </c>
      <c r="O75" s="9"/>
    </row>
    <row r="76" spans="1:15" ht="99" x14ac:dyDescent="0.25">
      <c r="A76" s="11" t="s">
        <v>161</v>
      </c>
      <c r="B76" s="9" t="s">
        <v>165</v>
      </c>
      <c r="C76" s="9" t="s">
        <v>319</v>
      </c>
      <c r="D76" s="9" t="s">
        <v>247</v>
      </c>
      <c r="E76" s="9" t="s">
        <v>248</v>
      </c>
      <c r="F76" s="13">
        <v>45337</v>
      </c>
      <c r="G76" s="13">
        <v>45344</v>
      </c>
      <c r="H76" s="13">
        <v>45397</v>
      </c>
      <c r="I76" s="8">
        <v>1351546</v>
      </c>
      <c r="J76" s="14">
        <v>5895173.3399999999</v>
      </c>
      <c r="K76" s="9" t="s">
        <v>26</v>
      </c>
      <c r="L76" s="9" t="s">
        <v>342</v>
      </c>
      <c r="M76" s="9" t="s">
        <v>27</v>
      </c>
      <c r="N76" s="9" t="s">
        <v>63</v>
      </c>
      <c r="O76" s="9"/>
    </row>
    <row r="77" spans="1:15" ht="99" x14ac:dyDescent="0.25">
      <c r="A77" s="11" t="s">
        <v>161</v>
      </c>
      <c r="B77" s="9" t="s">
        <v>165</v>
      </c>
      <c r="C77" s="9" t="s">
        <v>320</v>
      </c>
      <c r="D77" s="9" t="s">
        <v>166</v>
      </c>
      <c r="E77" s="9" t="s">
        <v>167</v>
      </c>
      <c r="F77" s="16">
        <v>45536</v>
      </c>
      <c r="G77" s="16">
        <v>45536</v>
      </c>
      <c r="H77" s="16">
        <v>45597</v>
      </c>
      <c r="I77" s="8">
        <v>4470588</v>
      </c>
      <c r="J77" s="14">
        <v>19207881.34</v>
      </c>
      <c r="K77" s="9" t="s">
        <v>26</v>
      </c>
      <c r="L77" s="9" t="s">
        <v>342</v>
      </c>
      <c r="M77" s="9" t="s">
        <v>27</v>
      </c>
      <c r="N77" s="9" t="s">
        <v>63</v>
      </c>
      <c r="O77" s="9"/>
    </row>
    <row r="78" spans="1:15" ht="82.5" x14ac:dyDescent="0.25">
      <c r="A78" s="11" t="s">
        <v>307</v>
      </c>
      <c r="B78" s="9" t="s">
        <v>308</v>
      </c>
      <c r="C78" s="15" t="s">
        <v>309</v>
      </c>
      <c r="D78" s="9" t="s">
        <v>310</v>
      </c>
      <c r="E78" s="9" t="s">
        <v>311</v>
      </c>
      <c r="F78" s="16">
        <v>45689</v>
      </c>
      <c r="G78" s="16">
        <v>45717</v>
      </c>
      <c r="H78" s="16">
        <v>45717</v>
      </c>
      <c r="I78" s="8">
        <v>1172445</v>
      </c>
      <c r="J78" s="14">
        <v>5037409.9400000004</v>
      </c>
      <c r="K78" s="15" t="s">
        <v>26</v>
      </c>
      <c r="L78" s="15" t="s">
        <v>342</v>
      </c>
      <c r="M78" s="9" t="s">
        <v>22</v>
      </c>
      <c r="N78" s="15" t="s">
        <v>63</v>
      </c>
      <c r="O78" s="9" t="s">
        <v>312</v>
      </c>
    </row>
    <row r="79" spans="1:15" ht="409.5" x14ac:dyDescent="0.25">
      <c r="A79" s="11" t="s">
        <v>161</v>
      </c>
      <c r="B79" s="9" t="s">
        <v>168</v>
      </c>
      <c r="C79" s="9" t="s">
        <v>321</v>
      </c>
      <c r="D79" s="9" t="s">
        <v>169</v>
      </c>
      <c r="E79" s="15" t="s">
        <v>170</v>
      </c>
      <c r="F79" s="13">
        <v>45322</v>
      </c>
      <c r="G79" s="13">
        <v>45330</v>
      </c>
      <c r="H79" s="13">
        <v>45380</v>
      </c>
      <c r="I79" s="8">
        <v>12998900</v>
      </c>
      <c r="J79" s="14">
        <v>56356730.950000003</v>
      </c>
      <c r="K79" s="9" t="s">
        <v>26</v>
      </c>
      <c r="L79" s="9" t="s">
        <v>342</v>
      </c>
      <c r="M79" s="9" t="s">
        <v>27</v>
      </c>
      <c r="N79" s="9" t="s">
        <v>63</v>
      </c>
      <c r="O79" s="9"/>
    </row>
    <row r="80" spans="1:15" ht="115.5" x14ac:dyDescent="0.25">
      <c r="A80" s="11" t="s">
        <v>161</v>
      </c>
      <c r="B80" s="9" t="s">
        <v>168</v>
      </c>
      <c r="C80" s="9" t="s">
        <v>322</v>
      </c>
      <c r="D80" s="9" t="s">
        <v>171</v>
      </c>
      <c r="E80" s="9" t="s">
        <v>172</v>
      </c>
      <c r="F80" s="13">
        <v>45379</v>
      </c>
      <c r="G80" s="13">
        <v>45386</v>
      </c>
      <c r="H80" s="13">
        <v>45441</v>
      </c>
      <c r="I80" s="8">
        <v>1058824</v>
      </c>
      <c r="J80" s="14">
        <v>4549237.32</v>
      </c>
      <c r="K80" s="9" t="s">
        <v>26</v>
      </c>
      <c r="L80" s="9" t="s">
        <v>342</v>
      </c>
      <c r="M80" s="9" t="s">
        <v>27</v>
      </c>
      <c r="N80" s="9" t="s">
        <v>63</v>
      </c>
      <c r="O80" s="9"/>
    </row>
    <row r="81" spans="1:15" ht="115.5" x14ac:dyDescent="0.25">
      <c r="A81" s="11" t="s">
        <v>161</v>
      </c>
      <c r="B81" s="9" t="s">
        <v>168</v>
      </c>
      <c r="C81" s="9" t="s">
        <v>323</v>
      </c>
      <c r="D81" s="9" t="s">
        <v>250</v>
      </c>
      <c r="E81" s="9" t="s">
        <v>249</v>
      </c>
      <c r="F81" s="16">
        <v>45566</v>
      </c>
      <c r="G81" s="16">
        <v>45597</v>
      </c>
      <c r="H81" s="16">
        <v>45627</v>
      </c>
      <c r="I81" s="8">
        <v>1117647</v>
      </c>
      <c r="J81" s="14">
        <v>4801970.34</v>
      </c>
      <c r="K81" s="9" t="s">
        <v>26</v>
      </c>
      <c r="L81" s="9" t="s">
        <v>342</v>
      </c>
      <c r="M81" s="9" t="s">
        <v>27</v>
      </c>
      <c r="N81" s="9" t="s">
        <v>63</v>
      </c>
      <c r="O81" s="21"/>
    </row>
    <row r="82" spans="1:15" ht="82.5" x14ac:dyDescent="0.25">
      <c r="A82" s="11" t="s">
        <v>307</v>
      </c>
      <c r="B82" s="9" t="s">
        <v>313</v>
      </c>
      <c r="C82" s="15" t="s">
        <v>309</v>
      </c>
      <c r="D82" s="9" t="s">
        <v>310</v>
      </c>
      <c r="E82" s="9" t="s">
        <v>311</v>
      </c>
      <c r="F82" s="16">
        <v>45689</v>
      </c>
      <c r="G82" s="16">
        <v>45717</v>
      </c>
      <c r="H82" s="16">
        <v>45717</v>
      </c>
      <c r="I82" s="8">
        <v>630379</v>
      </c>
      <c r="J82" s="14">
        <v>2709970.11</v>
      </c>
      <c r="K82" s="15" t="s">
        <v>26</v>
      </c>
      <c r="L82" s="15" t="s">
        <v>342</v>
      </c>
      <c r="M82" s="9" t="s">
        <v>22</v>
      </c>
      <c r="N82" s="15" t="s">
        <v>63</v>
      </c>
      <c r="O82" s="9" t="s">
        <v>312</v>
      </c>
    </row>
    <row r="83" spans="1:15" ht="214.5" x14ac:dyDescent="0.25">
      <c r="A83" s="11" t="s">
        <v>161</v>
      </c>
      <c r="B83" s="9" t="s">
        <v>173</v>
      </c>
      <c r="C83" s="9"/>
      <c r="D83" s="9" t="s">
        <v>258</v>
      </c>
      <c r="E83" s="9" t="s">
        <v>174</v>
      </c>
      <c r="F83" s="25" t="s">
        <v>331</v>
      </c>
      <c r="G83" s="25" t="s">
        <v>332</v>
      </c>
      <c r="H83" s="25" t="s">
        <v>334</v>
      </c>
      <c r="I83" s="8">
        <v>16475882</v>
      </c>
      <c r="J83" s="14">
        <v>70788627.010000005</v>
      </c>
      <c r="K83" s="9" t="s">
        <v>117</v>
      </c>
      <c r="L83" s="9" t="s">
        <v>342</v>
      </c>
      <c r="M83" s="9" t="s">
        <v>22</v>
      </c>
      <c r="N83" s="9" t="s">
        <v>63</v>
      </c>
      <c r="O83" s="21" t="s">
        <v>259</v>
      </c>
    </row>
    <row r="84" spans="1:15" ht="82.5" x14ac:dyDescent="0.25">
      <c r="A84" s="11" t="s">
        <v>161</v>
      </c>
      <c r="B84" s="9" t="s">
        <v>175</v>
      </c>
      <c r="C84" s="9"/>
      <c r="D84" s="9" t="s">
        <v>176</v>
      </c>
      <c r="E84" s="26" t="s">
        <v>177</v>
      </c>
      <c r="F84" s="13">
        <v>45435</v>
      </c>
      <c r="G84" s="13">
        <v>45446</v>
      </c>
      <c r="H84" s="13">
        <v>45504</v>
      </c>
      <c r="I84" s="8">
        <v>3129395</v>
      </c>
      <c r="J84" s="14">
        <v>13445445.619999999</v>
      </c>
      <c r="K84" s="15" t="s">
        <v>26</v>
      </c>
      <c r="L84" s="15" t="s">
        <v>342</v>
      </c>
      <c r="M84" s="15" t="s">
        <v>27</v>
      </c>
      <c r="N84" s="15" t="s">
        <v>63</v>
      </c>
      <c r="O84" s="21"/>
    </row>
    <row r="85" spans="1:15" ht="181.5" x14ac:dyDescent="0.25">
      <c r="A85" s="11" t="s">
        <v>178</v>
      </c>
      <c r="B85" s="9" t="s">
        <v>179</v>
      </c>
      <c r="C85" s="9"/>
      <c r="D85" s="9" t="s">
        <v>182</v>
      </c>
      <c r="E85" s="9" t="s">
        <v>183</v>
      </c>
      <c r="F85" s="13">
        <v>45441</v>
      </c>
      <c r="G85" s="25" t="s">
        <v>335</v>
      </c>
      <c r="H85" s="25" t="s">
        <v>336</v>
      </c>
      <c r="I85" s="8">
        <v>45480768</v>
      </c>
      <c r="J85" s="14">
        <v>197315955.60299999</v>
      </c>
      <c r="K85" s="9" t="s">
        <v>26</v>
      </c>
      <c r="L85" s="9" t="s">
        <v>192</v>
      </c>
      <c r="M85" s="9" t="s">
        <v>27</v>
      </c>
      <c r="N85" s="9" t="s">
        <v>181</v>
      </c>
      <c r="O85" s="9" t="s">
        <v>346</v>
      </c>
    </row>
    <row r="86" spans="1:15" ht="214.5" x14ac:dyDescent="0.25">
      <c r="A86" s="11" t="s">
        <v>178</v>
      </c>
      <c r="B86" s="9" t="s">
        <v>184</v>
      </c>
      <c r="C86" s="9"/>
      <c r="D86" s="9" t="s">
        <v>185</v>
      </c>
      <c r="E86" s="9" t="s">
        <v>186</v>
      </c>
      <c r="F86" s="16">
        <v>45505</v>
      </c>
      <c r="G86" s="16">
        <v>45536</v>
      </c>
      <c r="H86" s="16">
        <v>45717</v>
      </c>
      <c r="I86" s="8">
        <v>9000000</v>
      </c>
      <c r="J86" s="14">
        <v>38668500</v>
      </c>
      <c r="K86" s="9" t="s">
        <v>187</v>
      </c>
      <c r="L86" s="9" t="s">
        <v>192</v>
      </c>
      <c r="M86" s="9" t="s">
        <v>22</v>
      </c>
      <c r="N86" s="9" t="s">
        <v>181</v>
      </c>
      <c r="O86" s="9" t="s">
        <v>216</v>
      </c>
    </row>
    <row r="87" spans="1:15" ht="214.5" x14ac:dyDescent="0.25">
      <c r="A87" s="11" t="s">
        <v>178</v>
      </c>
      <c r="B87" s="9" t="s">
        <v>188</v>
      </c>
      <c r="C87" s="9"/>
      <c r="D87" s="9" t="s">
        <v>189</v>
      </c>
      <c r="E87" s="9" t="s">
        <v>190</v>
      </c>
      <c r="F87" s="25" t="s">
        <v>337</v>
      </c>
      <c r="G87" s="25" t="s">
        <v>326</v>
      </c>
      <c r="H87" s="25" t="s">
        <v>338</v>
      </c>
      <c r="I87" s="8">
        <v>18307772</v>
      </c>
      <c r="J87" s="14">
        <v>78659342.400000006</v>
      </c>
      <c r="K87" s="9" t="s">
        <v>187</v>
      </c>
      <c r="L87" s="9" t="s">
        <v>192</v>
      </c>
      <c r="M87" s="9" t="s">
        <v>22</v>
      </c>
      <c r="N87" s="9" t="s">
        <v>181</v>
      </c>
      <c r="O87" s="9" t="s">
        <v>216</v>
      </c>
    </row>
    <row r="88" spans="1:15" ht="181.5" x14ac:dyDescent="0.25">
      <c r="A88" s="19" t="s">
        <v>178</v>
      </c>
      <c r="B88" s="15" t="s">
        <v>191</v>
      </c>
      <c r="C88" s="9" t="s">
        <v>294</v>
      </c>
      <c r="D88" s="15" t="s">
        <v>182</v>
      </c>
      <c r="E88" s="21" t="s">
        <v>193</v>
      </c>
      <c r="F88" s="13">
        <v>45441</v>
      </c>
      <c r="G88" s="25" t="s">
        <v>335</v>
      </c>
      <c r="H88" s="25" t="s">
        <v>336</v>
      </c>
      <c r="I88" s="8">
        <v>21573417</v>
      </c>
      <c r="J88" s="14">
        <v>93595150.439999998</v>
      </c>
      <c r="K88" s="9" t="s">
        <v>26</v>
      </c>
      <c r="L88" s="9" t="s">
        <v>192</v>
      </c>
      <c r="M88" s="9" t="s">
        <v>27</v>
      </c>
      <c r="N88" s="9" t="s">
        <v>181</v>
      </c>
      <c r="O88" s="9" t="s">
        <v>347</v>
      </c>
    </row>
    <row r="89" spans="1:15" ht="148.5" x14ac:dyDescent="0.25">
      <c r="A89" s="11" t="s">
        <v>178</v>
      </c>
      <c r="B89" s="9" t="s">
        <v>191</v>
      </c>
      <c r="C89" s="9" t="s">
        <v>194</v>
      </c>
      <c r="D89" s="9" t="s">
        <v>180</v>
      </c>
      <c r="E89" s="9" t="s">
        <v>93</v>
      </c>
      <c r="F89" s="16">
        <v>45536</v>
      </c>
      <c r="G89" s="16">
        <v>45566</v>
      </c>
      <c r="H89" s="16">
        <v>45566</v>
      </c>
      <c r="I89" s="8">
        <v>7000000</v>
      </c>
      <c r="J89" s="14">
        <v>30075500</v>
      </c>
      <c r="K89" s="9" t="s">
        <v>26</v>
      </c>
      <c r="L89" s="9" t="s">
        <v>192</v>
      </c>
      <c r="M89" s="9" t="s">
        <v>22</v>
      </c>
      <c r="N89" s="9" t="s">
        <v>181</v>
      </c>
      <c r="O89" s="9" t="s">
        <v>194</v>
      </c>
    </row>
    <row r="90" spans="1:15" ht="165" x14ac:dyDescent="0.25">
      <c r="A90" s="11" t="s">
        <v>178</v>
      </c>
      <c r="B90" s="9" t="s">
        <v>195</v>
      </c>
      <c r="C90" s="9"/>
      <c r="D90" s="9" t="s">
        <v>196</v>
      </c>
      <c r="E90" s="21" t="s">
        <v>197</v>
      </c>
      <c r="F90" s="13">
        <v>45399</v>
      </c>
      <c r="G90" s="13">
        <v>45408</v>
      </c>
      <c r="H90" s="13">
        <v>45471</v>
      </c>
      <c r="I90" s="8">
        <v>19402631</v>
      </c>
      <c r="J90" s="14">
        <v>83363404.090000004</v>
      </c>
      <c r="K90" s="9" t="s">
        <v>26</v>
      </c>
      <c r="L90" s="9" t="s">
        <v>192</v>
      </c>
      <c r="M90" s="9" t="s">
        <v>27</v>
      </c>
      <c r="N90" s="9" t="s">
        <v>181</v>
      </c>
      <c r="O90" s="9" t="s">
        <v>198</v>
      </c>
    </row>
    <row r="91" spans="1:15" ht="99" x14ac:dyDescent="0.25">
      <c r="A91" s="11" t="s">
        <v>178</v>
      </c>
      <c r="B91" s="9" t="s">
        <v>199</v>
      </c>
      <c r="C91" s="9"/>
      <c r="D91" s="9" t="s">
        <v>200</v>
      </c>
      <c r="E91" s="9" t="s">
        <v>201</v>
      </c>
      <c r="F91" s="13">
        <v>45399</v>
      </c>
      <c r="G91" s="13">
        <v>45408</v>
      </c>
      <c r="H91" s="13">
        <v>45471</v>
      </c>
      <c r="I91" s="8">
        <v>10134959</v>
      </c>
      <c r="J91" s="14">
        <v>43544851.340000004</v>
      </c>
      <c r="K91" s="9" t="s">
        <v>26</v>
      </c>
      <c r="L91" s="9" t="s">
        <v>192</v>
      </c>
      <c r="M91" s="9" t="s">
        <v>27</v>
      </c>
      <c r="N91" s="9" t="s">
        <v>181</v>
      </c>
      <c r="O91" s="9" t="s">
        <v>198</v>
      </c>
    </row>
    <row r="92" spans="1:15" ht="82.5" x14ac:dyDescent="0.25">
      <c r="A92" s="19" t="s">
        <v>202</v>
      </c>
      <c r="B92" s="15" t="s">
        <v>203</v>
      </c>
      <c r="C92" s="15"/>
      <c r="D92" s="15" t="s">
        <v>205</v>
      </c>
      <c r="E92" s="15" t="s">
        <v>104</v>
      </c>
      <c r="F92" s="16">
        <v>45505</v>
      </c>
      <c r="G92" s="16">
        <v>45505</v>
      </c>
      <c r="H92" s="16">
        <v>45536</v>
      </c>
      <c r="I92" s="8">
        <v>13320188</v>
      </c>
      <c r="J92" s="14">
        <v>58100000</v>
      </c>
      <c r="K92" s="15" t="s">
        <v>26</v>
      </c>
      <c r="L92" s="15" t="s">
        <v>204</v>
      </c>
      <c r="M92" s="15" t="s">
        <v>22</v>
      </c>
      <c r="N92" s="15"/>
      <c r="O92" s="15" t="s">
        <v>251</v>
      </c>
    </row>
    <row r="93" spans="1:15" ht="82.5" x14ac:dyDescent="0.25">
      <c r="A93" s="11" t="s">
        <v>206</v>
      </c>
      <c r="B93" s="9" t="s">
        <v>207</v>
      </c>
      <c r="C93" s="9"/>
      <c r="D93" s="9" t="s">
        <v>205</v>
      </c>
      <c r="E93" s="9" t="s">
        <v>104</v>
      </c>
      <c r="F93" s="16">
        <v>45505</v>
      </c>
      <c r="G93" s="16">
        <v>45505</v>
      </c>
      <c r="H93" s="16">
        <v>45536</v>
      </c>
      <c r="I93" s="8">
        <v>6563803</v>
      </c>
      <c r="J93" s="14">
        <v>28630000</v>
      </c>
      <c r="K93" s="9" t="s">
        <v>26</v>
      </c>
      <c r="L93" s="9" t="s">
        <v>204</v>
      </c>
      <c r="M93" s="9" t="s">
        <v>22</v>
      </c>
      <c r="N93" s="9"/>
      <c r="O93" s="9" t="s">
        <v>251</v>
      </c>
    </row>
    <row r="96" spans="1:15" ht="15.75" x14ac:dyDescent="0.25">
      <c r="O96" s="7"/>
    </row>
  </sheetData>
  <pageMargins left="0.70866141732283472" right="0.70866141732283472" top="0.74803149606299213" bottom="0.74803149606299213" header="0.31496062992125984" footer="0.31496062992125984"/>
  <pageSetup paperSize="8" scale="29" fitToHeight="0" orientation="landscape" verticalDpi="90" r:id="rId1"/>
  <headerFooter>
    <oddFooter>&amp;CZałącznik do uchwały nr VII/82/2024 Zarządu Województwa Lubelskiego z dnia 28 maja 2024 r.
&amp;RStrona &amp;Pz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8627D-FA68-417D-850F-EF3F69AF8FF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uchwały Zarządu Województwa Lubelskiego w sprawie przyjęcia zaktualizowanego Harmonogramu naborów wniosków o dofinansowanie dla programu Fundusze Europejskie dla Lubelskiego 2021 - 2027</dc:title>
  <dc:creator/>
  <cp:lastModifiedBy/>
  <dcterms:created xsi:type="dcterms:W3CDTF">2006-09-16T00:00:00Z</dcterms:created>
  <dcterms:modified xsi:type="dcterms:W3CDTF">2024-05-28T10:45:20Z</dcterms:modified>
</cp:coreProperties>
</file>