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drawings/drawing15.xml" ContentType="application/vnd.openxmlformats-officedocument.drawing+xml"/>
  <Override PartName="/xl/tables/table18.xml" ContentType="application/vnd.openxmlformats-officedocument.spreadsheetml.table+xml"/>
  <Override PartName="/xl/drawings/drawing16.xml" ContentType="application/vnd.openxmlformats-officedocument.drawing+xml"/>
  <Override PartName="/xl/tables/table19.xml" ContentType="application/vnd.openxmlformats-officedocument.spreadsheetml.table+xml"/>
  <Override PartName="/xl/drawings/drawing17.xml" ContentType="application/vnd.openxmlformats-officedocument.drawing+xml"/>
  <Override PartName="/xl/tables/table20.xml" ContentType="application/vnd.openxmlformats-officedocument.spreadsheetml.table+xml"/>
  <Override PartName="/xl/drawings/drawing18.xml" ContentType="application/vnd.openxmlformats-officedocument.drawing+xml"/>
  <Override PartName="/xl/tables/table21.xml" ContentType="application/vnd.openxmlformats-officedocument.spreadsheetml.table+xml"/>
  <Override PartName="/xl/drawings/drawing19.xml" ContentType="application/vnd.openxmlformats-officedocument.drawing+xml"/>
  <Override PartName="/xl/drawings/drawing20.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drawings/drawing21.xml" ContentType="application/vnd.openxmlformats-officedocument.drawing+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U:\KOPIA 04-09-2019\Desktop\Nabory ogłoszenia\Nabory w 2023\Działanie 1.6\zniesienie blokady G246 04.10.23\zalaczniki_1_6_b__\"/>
    </mc:Choice>
  </mc:AlternateContent>
  <xr:revisionPtr revIDLastSave="0" documentId="13_ncr:1_{E3B715FE-CD28-440B-BBE3-BBB87C31766C}" xr6:coauthVersionLast="47" xr6:coauthVersionMax="47" xr10:uidLastSave="{00000000-0000-0000-0000-000000000000}"/>
  <bookViews>
    <workbookView xWindow="28680" yWindow="-120" windowWidth="29040" windowHeight="15990" tabRatio="908" xr2:uid="{E6037139-591B-4254-AEEF-57E69BA4A198}"/>
  </bookViews>
  <sheets>
    <sheet name="Dane Wnioskodawcy" sheetId="1" r:id="rId1"/>
    <sheet name="Lokalizacja projektu" sheetId="22" r:id="rId2"/>
    <sheet name="Rachunek bankowy" sheetId="49" r:id="rId3"/>
    <sheet name="Zaliczki" sheetId="50" r:id="rId4"/>
    <sheet name="Podatek VAT" sheetId="51" r:id="rId5"/>
    <sheet name="Rozpoczęcie projektu" sheetId="52" r:id="rId6"/>
    <sheet name="Trwałość" sheetId="53" r:id="rId7"/>
    <sheet name="Zasady horyzontalne" sheetId="54" r:id="rId8"/>
    <sheet name="Środowisko" sheetId="65" r:id="rId9"/>
    <sheet name="Specyfikacja kosztów" sheetId="73" r:id="rId10"/>
    <sheet name="Koszty pośrednie" sheetId="38" r:id="rId11"/>
    <sheet name="Specyfikacja kosztów " sheetId="28" state="hidden" r:id="rId12"/>
    <sheet name="Opis sieci współpracy" sheetId="66" r:id="rId13"/>
    <sheet name="Zakres współpracy" sheetId="34" r:id="rId14"/>
    <sheet name="RSI" sheetId="29" r:id="rId15"/>
    <sheet name="Szkolenia dla MŚP" sheetId="72" r:id="rId16"/>
    <sheet name="Narzędzia cyfrowe" sheetId="30" r:id="rId17"/>
    <sheet name="Doświadczenie" sheetId="71" r:id="rId18"/>
    <sheet name="Kumulacja pomocy" sheetId="60" r:id="rId19"/>
    <sheet name="Formularz pomocy de minimis" sheetId="64" r:id="rId20"/>
    <sheet name="Pomoc de minimis" sheetId="59" r:id="rId21"/>
    <sheet name="Oświadczenia" sheetId="62" r:id="rId22"/>
    <sheet name="Słownik 2.7" sheetId="56" state="hidden" r:id="rId23"/>
    <sheet name="słownik RIS" sheetId="35" state="hidden" r:id="rId24"/>
    <sheet name="słownik koszty 1.3" sheetId="36" state="hidden" r:id="rId25"/>
    <sheet name="Słownik" sheetId="20" state="hidden" r:id="rId26"/>
    <sheet name="Arkusz1" sheetId="14" state="hidden" r:id="rId27"/>
  </sheets>
  <definedNames>
    <definedName name="_ftn1" localSheetId="18">'Kumulacja pomocy'!$A$14</definedName>
    <definedName name="_ftn2" localSheetId="18">'Kumulacja pomocy'!$A$15</definedName>
    <definedName name="_ftnref1" localSheetId="18">'Kumulacja pomocy'!$A$4</definedName>
    <definedName name="_ftnref2" localSheetId="18">'Kumulacja pomocy'!$A$3</definedName>
    <definedName name="_xlnm.Print_Area" localSheetId="0">'Dane Wnioskodawcy'!$A$1:$B$28</definedName>
    <definedName name="_xlnm.Print_Area" localSheetId="17">Tabela4335[[#All],[Doświadczenie wnioskodawcy]]</definedName>
    <definedName name="_xlnm.Print_Area" localSheetId="10">'Koszty pośrednie'!$A$1:$H$6</definedName>
    <definedName name="_xlnm.Print_Area" localSheetId="18">Tabela41044[[#All],[Oświadczenie dotyczące kumulacji pomocy]]</definedName>
    <definedName name="_xlnm.Print_Area" localSheetId="1">'Lokalizacja projektu'!$A$1:$K$7</definedName>
    <definedName name="_xlnm.Print_Area" localSheetId="16">'Narzędzia cyfrowe'!$A$1:$A$5</definedName>
    <definedName name="_xlnm.Print_Area" localSheetId="21">Tabela846[#All]</definedName>
    <definedName name="_xlnm.Print_Area" localSheetId="4">Tabela681520[[#All],[Kwalifikowalność podatku VAT]]</definedName>
    <definedName name="_xlnm.Print_Area" localSheetId="20">'Pomoc de minimis'!$A$1:$A$4,'Pomoc de minimis'!$A$5:$D$21</definedName>
    <definedName name="_xlnm.Print_Area" localSheetId="2">'Rachunek bankowy'!$A$1:$A$3</definedName>
    <definedName name="_xlnm.Print_Area" localSheetId="5">Tabela68151731[[#All],[Rozpoczęcie projektu]]</definedName>
    <definedName name="_xlnm.Print_Area" localSheetId="14">RSI!$A$1:$E$14</definedName>
    <definedName name="_xlnm.Print_Area" localSheetId="9">'Specyfikacja kosztów'!$A$1:$M$37</definedName>
    <definedName name="_xlnm.Print_Area" localSheetId="15">Tabela4335[[#All],[Doświadczenie wnioskodawcy]]</definedName>
    <definedName name="_xlnm.Print_Area" localSheetId="6">Tabela433[[#All],[Zachowanie trwałości projektu.]]</definedName>
    <definedName name="_xlnm.Print_Area" localSheetId="13">'Zakres współpracy'!$A$1:$A$10</definedName>
    <definedName name="_xlnm.Print_Area" localSheetId="3">Tabela619[[#All],[Deklaracja korzystania z płatności zaliczkowych]]</definedName>
    <definedName name="_xlnm.Print_Area" localSheetId="7">'Zasady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9" l="1"/>
  <c r="D10" i="29"/>
  <c r="N21" i="73" l="1"/>
  <c r="K31" i="73"/>
  <c r="K20" i="73"/>
  <c r="N28" i="73"/>
  <c r="K19" i="73"/>
  <c r="K18" i="73"/>
  <c r="K7" i="73" l="1"/>
  <c r="K8" i="73"/>
  <c r="K9" i="73"/>
  <c r="K10" i="73"/>
  <c r="K11" i="73"/>
  <c r="K12" i="73"/>
  <c r="K13" i="73"/>
  <c r="K14" i="73"/>
  <c r="K15" i="73"/>
  <c r="K16" i="73"/>
  <c r="K17" i="73"/>
  <c r="K21" i="73"/>
  <c r="K22" i="73"/>
  <c r="K23" i="73"/>
  <c r="K24" i="73"/>
  <c r="K25" i="73"/>
  <c r="K26" i="73"/>
  <c r="K27" i="73"/>
  <c r="K28" i="73"/>
  <c r="K29" i="73"/>
  <c r="K30" i="73"/>
  <c r="K32" i="73"/>
  <c r="K33" i="73"/>
  <c r="K34" i="73"/>
  <c r="K35" i="73"/>
  <c r="N31" i="73"/>
  <c r="N32" i="73"/>
  <c r="N6" i="73"/>
  <c r="K6" i="73"/>
  <c r="K37" i="73" l="1"/>
  <c r="C6" i="38" s="1"/>
  <c r="E6" i="38" s="1"/>
  <c r="G6" i="38" s="1"/>
  <c r="H37" i="73"/>
  <c r="N35" i="73"/>
  <c r="N34" i="73"/>
  <c r="N33" i="73"/>
  <c r="N30" i="73"/>
  <c r="N29" i="73"/>
  <c r="N27" i="73"/>
  <c r="N26" i="73"/>
  <c r="N25" i="73"/>
  <c r="N24" i="73"/>
  <c r="N23" i="73"/>
  <c r="N22" i="73"/>
  <c r="N20" i="73"/>
  <c r="N19" i="73"/>
  <c r="N18" i="73"/>
  <c r="N17" i="73"/>
  <c r="N16" i="73"/>
  <c r="N15" i="73"/>
  <c r="N14" i="73"/>
  <c r="N13" i="73"/>
  <c r="N12" i="73"/>
  <c r="N11" i="73"/>
  <c r="N10" i="73"/>
  <c r="N9" i="73"/>
  <c r="N8" i="73"/>
  <c r="N7" i="73"/>
  <c r="M37" i="73" l="1"/>
  <c r="J37" i="73"/>
  <c r="B6" i="38" s="1"/>
  <c r="D6" i="38" s="1"/>
  <c r="D21" i="59" l="1"/>
  <c r="D14" i="29" l="1"/>
  <c r="D13" i="29"/>
  <c r="D11" i="29"/>
  <c r="C14" i="29"/>
  <c r="C13" i="29"/>
  <c r="C12" i="29"/>
  <c r="C11" i="29"/>
</calcChain>
</file>

<file path=xl/sharedStrings.xml><?xml version="1.0" encoding="utf-8"?>
<sst xmlns="http://schemas.openxmlformats.org/spreadsheetml/2006/main" count="1002" uniqueCount="842">
  <si>
    <t>Nazwa Wnioskodawcy</t>
  </si>
  <si>
    <t>NIP</t>
  </si>
  <si>
    <t>Opis pola</t>
  </si>
  <si>
    <t>Dane do wypełnienia</t>
  </si>
  <si>
    <t>Numer naboru</t>
  </si>
  <si>
    <t>Strona 5 z 5</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</si>
  <si>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</si>
  <si>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</si>
  <si>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</si>
  <si>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</si>
  <si>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</si>
  <si>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</si>
  <si>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</si>
  <si>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</si>
  <si>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</si>
  <si>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</si>
  <si>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</si>
  <si>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</si>
  <si>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</si>
  <si>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</si>
  <si>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</si>
  <si>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</si>
  <si>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</si>
  <si>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</si>
  <si>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</si>
  <si>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</si>
  <si>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</si>
  <si>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</si>
  <si>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</si>
  <si>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</si>
  <si>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</si>
  <si>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</si>
  <si>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</si>
  <si>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</si>
  <si>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</si>
  <si>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</si>
  <si>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</si>
  <si>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</si>
  <si>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</si>
  <si>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</si>
  <si>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</si>
  <si>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</si>
  <si>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</si>
  <si>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</si>
  <si>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</si>
  <si>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</si>
  <si>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</si>
  <si>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</si>
  <si>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</si>
  <si>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</si>
  <si>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</si>
  <si>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</si>
  <si>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</si>
  <si>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</si>
  <si>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</si>
  <si>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</si>
  <si>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</si>
  <si>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</si>
  <si>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</si>
  <si>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</si>
  <si>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</si>
  <si>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</si>
  <si>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Strona 4 z 5</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</si>
  <si>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</si>
  <si>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</si>
  <si>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</si>
  <si>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</si>
  <si>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</si>
  <si>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</si>
  <si>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</si>
  <si>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</si>
  <si>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</si>
  <si>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</si>
  <si>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</si>
  <si>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</si>
  <si>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</si>
  <si>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</si>
  <si>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</si>
  <si>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</si>
  <si>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</si>
  <si>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</si>
  <si>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</si>
  <si>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</si>
  <si>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</si>
  <si>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</si>
  <si>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</si>
  <si>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</si>
  <si>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</si>
  <si>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</si>
  <si>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</si>
  <si>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</si>
  <si>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</si>
  <si>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</si>
  <si>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</si>
  <si>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</si>
  <si>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</si>
  <si>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</si>
  <si>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</si>
  <si>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</si>
  <si>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</si>
  <si>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</si>
  <si>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</si>
  <si>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</si>
  <si>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</si>
  <si>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</si>
  <si>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</si>
  <si>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</si>
  <si>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</si>
  <si>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</si>
  <si>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</si>
  <si>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</si>
  <si>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</si>
  <si>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</si>
  <si>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</si>
  <si>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</si>
  <si>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</si>
  <si>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</si>
  <si>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</si>
  <si>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</si>
  <si>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</si>
  <si>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</si>
  <si>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</si>
  <si>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</si>
  <si>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Strona 3 z 5</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</si>
  <si>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</si>
  <si>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</si>
  <si>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</si>
  <si>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</si>
  <si>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</si>
  <si>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</si>
  <si>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</si>
  <si>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</si>
  <si>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</si>
  <si>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</si>
  <si>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</si>
  <si>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</si>
  <si>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</si>
  <si>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</si>
  <si>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</si>
  <si>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</si>
  <si>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</si>
  <si>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</si>
  <si>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</si>
  <si>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</si>
  <si>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</si>
  <si>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</si>
  <si>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</si>
  <si>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</si>
  <si>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</si>
  <si>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</si>
  <si>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</si>
  <si>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</si>
  <si>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</si>
  <si>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</si>
  <si>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</si>
  <si>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</si>
  <si>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</si>
  <si>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</si>
  <si>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</si>
  <si>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</si>
  <si>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</si>
  <si>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</si>
  <si>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</si>
  <si>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</si>
  <si>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</si>
  <si>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</si>
  <si>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</si>
  <si>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</si>
  <si>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</si>
  <si>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</si>
  <si>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</si>
  <si>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</si>
  <si>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</si>
  <si>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</si>
  <si>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</si>
  <si>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</si>
  <si>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</si>
  <si>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</si>
  <si>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</si>
  <si>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</si>
  <si>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</si>
  <si>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</si>
  <si>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</si>
  <si>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</si>
  <si>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</si>
  <si>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</si>
  <si>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</si>
  <si>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Strona 2 z 5</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</si>
  <si>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</si>
  <si>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</si>
  <si>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</si>
  <si>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</si>
  <si>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</si>
  <si>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</si>
  <si>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</si>
  <si>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</si>
  <si>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</si>
  <si>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</si>
  <si>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</si>
  <si>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</si>
  <si>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</si>
  <si>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</si>
  <si>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</si>
  <si>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</si>
  <si>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</si>
  <si>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</si>
  <si>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</si>
  <si>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</si>
  <si>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</si>
  <si>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</si>
  <si>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</si>
  <si>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</si>
  <si>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</si>
  <si>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</si>
  <si>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</si>
  <si>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</si>
  <si>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</si>
  <si>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</si>
  <si>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</si>
  <si>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</si>
  <si>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</si>
  <si>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</si>
  <si>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</si>
  <si>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</si>
  <si>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</si>
  <si>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</si>
  <si>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</si>
  <si>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</si>
  <si>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</si>
  <si>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</si>
  <si>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</si>
  <si>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</si>
  <si>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</si>
  <si>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</si>
  <si>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</si>
  <si>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</si>
  <si>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</si>
  <si>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</si>
  <si>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</si>
  <si>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</si>
  <si>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</si>
  <si>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</si>
  <si>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</si>
  <si>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</si>
  <si>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</si>
  <si>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</si>
  <si>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</si>
  <si>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</si>
  <si>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</si>
  <si>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</si>
  <si>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</si>
  <si>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</si>
  <si>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</si>
  <si>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</si>
  <si>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</si>
  <si>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</si>
  <si>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</si>
  <si>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</si>
  <si>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</si>
  <si>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</si>
  <si>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</si>
  <si>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</si>
  <si>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</si>
  <si>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</si>
  <si>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</si>
  <si>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</si>
  <si>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</si>
  <si>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</si>
  <si>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</si>
  <si>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xml:space="preserve"> Strona 1 z 5</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</si>
  <si>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</si>
  <si>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</si>
  <si>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</si>
  <si>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</si>
  <si>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</si>
  <si>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</si>
  <si>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</si>
  <si>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</si>
  <si>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</si>
  <si>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</si>
  <si>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</si>
  <si>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</si>
  <si>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</si>
  <si>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</si>
  <si>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Strona 7 z 7</t>
  </si>
  <si>
    <t>14) Wypełnia się zgodnie z Instrukcją wypełnienia tabeli w części D formularza.</t>
  </si>
  <si>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</si>
  <si>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</si>
  <si>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t>11) Dotyczy wyłącznie producentów.</t>
  </si>
  <si>
    <t>10) Ocena kredytowa B- oznacza wysokie ryzyko kredytowe. Zdolność do obsługi zobowiązań istnieje jedynie przy sprzyjających warunkach zewnętrznych. Poziom odzyskania wierzytelności w przypadku wystąpienia niewypłacalności jest średni lub niski.</t>
  </si>
  <si>
    <t>9) Wypełnia się jedynie w przypadku podmiotów, którym ma być udzielona pomoc de minimis, do obliczenia wartości której konieczne jest ustalenie ich stopy referencyjnej (tj. w formie takiej jak:pożyczki,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</si>
  <si>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</si>
  <si>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7) Za powiązane nie uważa się podmiotów, w przypadku których powiązanie występuje wyłącznie za pośrednictwem organu publicznego, np. Skarbu Państwa, jednostki samorządu terytorialnego.</t>
  </si>
  <si>
    <t>6) Podaje się klasę działalności, w związku z którą podmiot ubiega się o pomoc de minimis. Jeżeli brak jest możliwości ustalenia jednej takiej działalności, podaje się klasę PKD tej działalności, która generuje największy przychód.</t>
  </si>
  <si>
    <t>5) Zaznacza się właściwą pozycję znakiem X.</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</si>
  <si>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</si>
  <si>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3) O ile posiada identyfikator podatkowy NIP.</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</si>
  <si>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</si>
  <si>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</si>
  <si>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Strona 6 z 7</t>
  </si>
  <si>
    <t>Data i podpis</t>
  </si>
  <si>
    <t>Stanowisko służbowe</t>
  </si>
  <si>
    <t>Numer telefonu</t>
  </si>
  <si>
    <t>Imię i nazwisko</t>
  </si>
  <si>
    <t>E. Informacje dotyczące osoby upoważnionej do przedstawienia informacji</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</si>
  <si>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</si>
  <si>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</si>
  <si>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</si>
  <si>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</si>
  <si>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</si>
  <si>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</si>
  <si>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</si>
  <si>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</si>
  <si>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</si>
  <si>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Strona 5 z 7</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</si>
  <si>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</si>
  <si>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</si>
  <si>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</si>
  <si>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</si>
  <si>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</si>
  <si>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</si>
  <si>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</si>
  <si>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</si>
  <si>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</si>
  <si>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</si>
  <si>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</si>
  <si>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</si>
  <si>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</si>
  <si>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</si>
  <si>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</si>
  <si>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</si>
  <si>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</si>
  <si>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</si>
  <si>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</si>
  <si>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</si>
  <si>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</si>
  <si>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</si>
  <si>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</si>
  <si>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</si>
  <si>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</si>
  <si>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Jeśli tak, czy na pokrycie tych samych kosztów, o których mowa powyżej, podmiot otrzymał pomoc inną niż pomoc de minimis?</t>
  </si>
  <si>
    <t>Czy wnioskowana pomoc de minimis zostanie przeznaczona na pokrycie dających się zidentyfikować kosztów?</t>
  </si>
  <si>
    <t>D. Informacje dotyczące pomocy otrzymanej w odniesieniu do tych samych kosztów, na pokrycie których ma być przeznaczona wnioskowana pomoc de minimis</t>
  </si>
  <si>
    <t>Strona 4 z 7</t>
  </si>
  <si>
    <t>nie dotyczy</t>
  </si>
  <si>
    <t>5) Czy wnioskowana pomoc de minimis przeznaczona będzie na działalność wskazaną w pkt 1-4?</t>
  </si>
  <si>
    <t>Jeśli tak, to czy wnioskowana pomoc będzie przeznaczona na nabycie pojazdów wykorzystywanych do świadczenia usług w zakresie drogowego transportu towarów?</t>
  </si>
  <si>
    <t>4) w sektorze drogowego transportu towarów?</t>
  </si>
  <si>
    <t>3) w dziedzinie przetwarzania i wprowadzania do obrotu produktów rolnych wymienionych w załączniku I do Traktatu o funkcjonowaniu Unii Europejskiej?</t>
  </si>
  <si>
    <t>2) w dziedzinie produkcji podstawowej produktów rolnych wymienionych w załączniku I do Traktatu o funkcjonowaniu Unii Europejskiej?</t>
  </si>
  <si>
    <t>Czy podmiot, któremu ma być udzielona pomoc de minimis, prowadzi dzialalność:</t>
  </si>
  <si>
    <t>C. Informacje dotyczące działalności gospodarczej prowadzonej przez podmiot któremu ma być udzielona pomoc de minimis</t>
  </si>
  <si>
    <t>Strona 3 z 7</t>
  </si>
  <si>
    <t>Jeśli tak, należy wskazać jakie:</t>
  </si>
  <si>
    <t>i) zaistniały inne okoliczności wskazujące na trudności w zakresie płynności finansowej?</t>
  </si>
  <si>
    <t xml:space="preserve">h) wartość aktywów netto podmiotu zmniejsza się lub jest zerowa?
</t>
  </si>
  <si>
    <t>g) rosną kwoty odsetek od zobowiązań podmiotu?</t>
  </si>
  <si>
    <t>f) zwiększa się suma zadłużenia podmiotu?</t>
  </si>
  <si>
    <t>e) zmniejsza się przepływ środków finansowych?</t>
  </si>
  <si>
    <t>c) zwiększeniu ulegają zapasy podmiotu lub niewykorzystany potencjał do świadczenia usług?</t>
  </si>
  <si>
    <t xml:space="preserve">b) obroty podmiotu maleją? </t>
  </si>
  <si>
    <t>a) podmiot odnotowuje rosnące straty?</t>
  </si>
  <si>
    <t>3)  Czy w odniesieniu do okresu ostatnich 3 lat poprzedzających dzień wystąpienia z wnioskiem o udzielenie pomocy de minimis:</t>
  </si>
  <si>
    <t xml:space="preserve">1) Czy podmiot spełnia kryteria kwalifikujące go do objęcia postępowaniem upadłościowym? </t>
  </si>
  <si>
    <t>Strona 2 z 7</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</si>
  <si>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</si>
  <si>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</si>
  <si>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</si>
  <si>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</si>
  <si>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</si>
  <si>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</si>
  <si>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</si>
  <si>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</si>
  <si>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</si>
  <si>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</si>
  <si>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</si>
  <si>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10) Informacja o utworzeniu wnioskodawcy w wyniku podziału innego przedsiębiorcy lub połączenia z innym przedsiębiorcą, w tym przez przejęcie innego przedsiębiorcy</t>
  </si>
  <si>
    <t>a) identyfikator podatkowy NIP wszystkich powiązanych z podmiotem przedsiębiorców</t>
  </si>
  <si>
    <t xml:space="preserve">W przypadku zaznaczenia przynajmniej jednej odpowiedzi twierdzącej, należy podać: </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</si>
  <si>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</si>
  <si>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</si>
  <si>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</si>
  <si>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</si>
  <si>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</si>
  <si>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</si>
  <si>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Strona 1 z 7</t>
  </si>
  <si>
    <t xml:space="preserve"> - </t>
  </si>
  <si>
    <t>8) Data utworzenia podmiotu</t>
  </si>
  <si>
    <t>inny przedsiębiorca</t>
  </si>
  <si>
    <t>średni przedsiębiorca</t>
  </si>
  <si>
    <t>mały przedsiębiorca</t>
  </si>
  <si>
    <t>mikroprzedsiębiorca</t>
  </si>
  <si>
    <t>inna (podać jaka)</t>
  </si>
  <si>
    <t>jednostka sektora finansów publicznych w rozumieniu przepisów ustawy z dnia 27 sierpnia 2009 r. o finansach publicznych (Dz. U. z 2013 r. poz. 885, z późn. zm.)</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</si>
  <si>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</si>
  <si>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jednoosobowa spółka jednostki samorządu terytorialnego, w rozumieniu ustawy z dnia 20 grudnia 1996 r. o gospodarce komunalnej (Dz. U. z 2011 r. Nr 45, poz. 236)</t>
  </si>
  <si>
    <t>jednoosobowa spółka Skarbu Państwa</t>
  </si>
  <si>
    <t>przedsiębiorstwo państwowe</t>
  </si>
  <si>
    <t>3a) Adres miejsca zamieszkania albo adres siedziby wspólnika</t>
  </si>
  <si>
    <t>3) Adres miejsca zamieszkania albo adres siedziby podmiotu</t>
  </si>
  <si>
    <t>2a) Imię i nazwisko albo nazwa wspólnika</t>
  </si>
  <si>
    <t>2) Imię i nazwisko albo nazwa podmiotu</t>
  </si>
  <si>
    <t>1) Identyfikator podatkowy NIP podmiotu</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</si>
  <si>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</si>
  <si>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t xml:space="preserve">Formularz informacji przedstawianych przy ubieganiu się o pomoc de minimis </t>
  </si>
  <si>
    <t>Deklaracja korzystania z płatności zaliczkowych</t>
  </si>
  <si>
    <t>SUMA</t>
  </si>
  <si>
    <t>Wartość pomocy brutto w Euro</t>
  </si>
  <si>
    <t>Data udzielenia pomocy</t>
  </si>
  <si>
    <t>NIE</t>
  </si>
  <si>
    <t>Kwalifikowalność podatku VAT</t>
  </si>
  <si>
    <t>Nazwa kosztu</t>
  </si>
  <si>
    <t xml:space="preserve">Jednostka miary </t>
  </si>
  <si>
    <t xml:space="preserve">Ilość </t>
  </si>
  <si>
    <t xml:space="preserve">Analiza rynku </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</si>
  <si>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</si>
  <si>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</si>
  <si>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</si>
  <si>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</si>
  <si>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</si>
  <si>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</si>
  <si>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</si>
  <si>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</si>
  <si>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</si>
  <si>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</si>
  <si>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</si>
  <si>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t>Oświadczenia wnioskodawcy</t>
  </si>
  <si>
    <t>Oświadczenie dotyczące kumulacji pomocy</t>
  </si>
  <si>
    <t>W związku z ubieganiem się o dofinansowanie projektu, złożonego w ramach programu Fundusze Europejskie dla Lubelskiego 2021-2027 oświadczam, że:</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</si>
  <si>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</si>
  <si>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</si>
  <si>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W związku z ubieganiem się o dofinansowanie projektu, złożonego w ramach programu Fundusze Europejskie dla Lubelskiego 2021-2027 oświadczam, że w odniesieniu do kosztów kwalifikowalnych ujętych w projekcie (pokrywających się częściowo lub w całości)</t>
  </si>
  <si>
    <t xml:space="preserve">nie została  mi przyznana inna pomoc państwa (w tym pomoc de minimis). </t>
  </si>
  <si>
    <t xml:space="preserve">została mi przyznana inna pomoc państwa (w tym pomoc de minimis). </t>
  </si>
  <si>
    <t>Województwo</t>
  </si>
  <si>
    <t>Powiat</t>
  </si>
  <si>
    <t>Gmina</t>
  </si>
  <si>
    <t>Miejscowość</t>
  </si>
  <si>
    <t>Kod pocztowy</t>
  </si>
  <si>
    <t>Ulica</t>
  </si>
  <si>
    <t>Numer budynku</t>
  </si>
  <si>
    <t xml:space="preserve">Numer lokalu </t>
  </si>
  <si>
    <t>Numer księgi wieczystej nieruchomości, na której zlokalizowany jest projekt</t>
  </si>
  <si>
    <t>Numer działki</t>
  </si>
  <si>
    <t>Lubelskie</t>
  </si>
  <si>
    <t>W polu poniżej należy podać nazwę województwa w którym będzie zlokalizowany projekt</t>
  </si>
  <si>
    <t>TAK</t>
  </si>
  <si>
    <t xml:space="preserve">NIE </t>
  </si>
  <si>
    <t>Pomoc de minimis</t>
  </si>
  <si>
    <t>Kumulacja pomocy</t>
  </si>
  <si>
    <r>
      <t>1a) Identyfikator podatkowy NIP wspólnika</t>
    </r>
    <r>
      <rPr>
        <b/>
        <vertAlign val="superscript"/>
        <sz val="12"/>
        <rFont val="Arial"/>
        <family val="2"/>
        <charset val="238"/>
      </rPr>
      <t>3)</t>
    </r>
  </si>
  <si>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</si>
  <si>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</si>
  <si>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</si>
  <si>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r>
      <t>d) podmiot ma nadwyżki produkcji</t>
    </r>
    <r>
      <rPr>
        <b/>
        <vertAlign val="superscript"/>
        <sz val="12"/>
        <rFont val="Arial"/>
        <family val="2"/>
        <charset val="238"/>
      </rPr>
      <t>11)</t>
    </r>
    <r>
      <rPr>
        <b/>
        <sz val="12"/>
        <rFont val="Arial"/>
        <family val="2"/>
        <charset val="238"/>
      </rPr>
      <t>?</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</si>
  <si>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</si>
  <si>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</si>
  <si>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</si>
  <si>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</si>
  <si>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A. Informacje dotyczące podmiotu któremu ma być udzielona pomoc de minimis</t>
    </r>
    <r>
      <rPr>
        <b/>
        <vertAlign val="superscript"/>
        <sz val="12"/>
        <rFont val="Arial"/>
        <family val="2"/>
        <charset val="238"/>
      </rPr>
      <t>1)</t>
    </r>
  </si>
  <si>
    <r>
      <t>A1. Informacje dotyczące wspólnika spółki cywilnej lub osobowej wnioskującego o pomoc de minimis w związku z działalnością prowadzoną w tej spółce</t>
    </r>
    <r>
      <rPr>
        <b/>
        <vertAlign val="superscript"/>
        <sz val="12"/>
        <rFont val="Arial"/>
        <family val="2"/>
        <charset val="238"/>
      </rPr>
      <t>2)</t>
    </r>
  </si>
  <si>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2"/>
        <rFont val="Arial"/>
        <family val="2"/>
        <charset val="238"/>
      </rPr>
      <t>5)</t>
    </r>
  </si>
  <si>
    <r>
      <t>9) Powiązania z innymi przedsiębiorcami</t>
    </r>
    <r>
      <rPr>
        <b/>
        <vertAlign val="superscript"/>
        <sz val="12"/>
        <rFont val="Arial"/>
        <family val="2"/>
        <charset val="238"/>
      </rPr>
      <t>7)</t>
    </r>
  </si>
  <si>
    <r>
      <t>b) łączną wartość pomocy de minimis udzielonej w bieżącym roku podatkowym oraz w dwóch poprzedzających latach podatkowych wszystkim powiązanym z podmiotem przedsiębiorcom</t>
    </r>
    <r>
      <rPr>
        <b/>
        <vertAlign val="superscript"/>
        <sz val="12"/>
        <rFont val="Arial"/>
        <family val="2"/>
        <charset val="238"/>
      </rPr>
      <t>8)</t>
    </r>
  </si>
  <si>
    <r>
      <t>b) łączną wartość pomocy de minimis udzielonej w bieżącym roku podatkowym oraz w dwóch poprzedzających latach podatkowych wszystkim połączonym lub przejętym przedsiębiorcom</t>
    </r>
    <r>
      <rPr>
        <b/>
        <vertAlign val="superscript"/>
        <sz val="12"/>
        <rFont val="Arial"/>
        <family val="2"/>
        <charset val="238"/>
      </rPr>
      <t>8)</t>
    </r>
  </si>
  <si>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2"/>
        <rFont val="Arial"/>
        <family val="2"/>
        <charset val="238"/>
      </rPr>
      <t>8)</t>
    </r>
  </si>
  <si>
    <r>
      <t>– łączną wartość pomocy de minimis udzielonej w bieżącym roku podatkowym oraz w dwóch poprzedzających latach podatkowych przedsiębiorcy przed podziałem</t>
    </r>
    <r>
      <rPr>
        <b/>
        <vertAlign val="superscript"/>
        <sz val="12"/>
        <rFont val="Arial"/>
        <family val="2"/>
        <charset val="238"/>
      </rPr>
      <t>8)</t>
    </r>
  </si>
  <si>
    <r>
      <t>B. Informacje dotyczące sytuacji ekonomicznej podmiotu któremu ma być udzielona pomoc de minimis</t>
    </r>
    <r>
      <rPr>
        <b/>
        <vertAlign val="superscript"/>
        <sz val="12"/>
        <rFont val="Arial"/>
        <family val="2"/>
        <charset val="238"/>
      </rPr>
      <t>9)</t>
    </r>
  </si>
  <si>
    <r>
      <t>2) Czy podmiot będący przedsiębiorcą innym niż mikro, mały lub średni znajduje się w sytuacji gorszej niż sytuacja kwalifikująca się do oceny kredytowej B-</t>
    </r>
    <r>
      <rPr>
        <b/>
        <vertAlign val="superscript"/>
        <sz val="12"/>
        <rFont val="Arial"/>
        <family val="2"/>
        <charset val="238"/>
      </rPr>
      <t>10)</t>
    </r>
    <r>
      <rPr>
        <b/>
        <sz val="12"/>
        <rFont val="Arial"/>
        <family val="2"/>
        <charset val="238"/>
      </rPr>
      <t>?</t>
    </r>
  </si>
  <si>
    <r>
      <t>1) w sektorze rybołówstwa i akwakultury</t>
    </r>
    <r>
      <rPr>
        <b/>
        <vertAlign val="superscript"/>
        <sz val="12"/>
        <rFont val="Arial"/>
        <family val="2"/>
        <charset val="238"/>
      </rPr>
      <t>12)</t>
    </r>
    <r>
      <rPr>
        <b/>
        <sz val="12"/>
        <rFont val="Arial"/>
        <family val="2"/>
        <charset val="238"/>
      </rPr>
      <t>?</t>
    </r>
  </si>
  <si>
    <r>
      <t>6) W przypadku zaznaczenia odpowiedzi twierdzącej w pkt 1, 2 lub 4 czy zapewniona jest rozdzielność rachunkowa</t>
    </r>
    <r>
      <rPr>
        <b/>
        <vertAlign val="superscript"/>
        <sz val="12"/>
        <rFont val="Arial"/>
        <family val="2"/>
        <charset val="238"/>
      </rPr>
      <t>13)</t>
    </r>
    <r>
      <rPr>
        <b/>
        <sz val="12"/>
        <rFont val="Arial"/>
        <family val="2"/>
        <charset val="238"/>
      </rPr>
      <t xml:space="preserve"> uniemożliwiająca przeniesienie na wskazaną w tych punktach działalność korzyści wynikających z uzyskanej pomocy de minimis (w jaki sposób)?</t>
    </r>
  </si>
  <si>
    <r>
      <t>Jeśli tak, należy wypełnić poniższą tabelę</t>
    </r>
    <r>
      <rPr>
        <b/>
        <vertAlign val="superscript"/>
        <sz val="12"/>
        <rFont val="Arial"/>
        <family val="2"/>
        <charset val="238"/>
      </rPr>
      <t>14)</t>
    </r>
    <r>
      <rPr>
        <b/>
        <sz val="12"/>
        <rFont val="Arial"/>
        <family val="2"/>
        <charset val="238"/>
      </rPr>
      <t xml:space="preserve"> w odniesieniu do ww. pomocy innej niż de minimis oraz pomocy de minimis na te same koszty.</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</si>
  <si>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</si>
  <si>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</si>
  <si>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</si>
  <si>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</si>
  <si>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</si>
  <si>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</si>
  <si>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</si>
  <si>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1407/2013</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</si>
  <si>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</si>
  <si>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W polu poniżej należy wskazać powiat</t>
  </si>
  <si>
    <t>W polu poniżej należy wskazać gminę</t>
  </si>
  <si>
    <t>W polu poniżej należy wskazać miejscowość</t>
  </si>
  <si>
    <t>W polu poniżej należy wskazać ulicę</t>
  </si>
  <si>
    <t>W polu poniżej należy wskazać numer budynku</t>
  </si>
  <si>
    <t>W polu poniżej należy wskazać numer lokalu</t>
  </si>
  <si>
    <t>Rozpoczęcie projektu</t>
  </si>
  <si>
    <t>W polu poniżej należy podać numer księgi wieczystej w następującym formacie XXXX/XXXXXXXX/X. Jeżeli jedna nieruchomość będąca lokalizacją projektu objęta jest więcej niż jedną księgą wieczystą należy wymienić wszystkie numery ksiąg dotyczące realizowanej inwestycji, czytelnie oddzielając je od siebie.</t>
  </si>
  <si>
    <t>TAK.</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</si>
  <si>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</si>
  <si>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Miejsce realizacji projektu
W tabeli poniżej należy wskazać miejsca, gdzie będzie realizowany projekt. W przypadku gdy projekt posiada wiele lokalizacji, należy wskazać wszystkie miejsca lokalizacji projektu. Przez pojęcie lokalizacji projektu należy rozumieć miejsce lub miejsca na obszarze objętym FEL 2021-2027, bezpośrednio związane z jego realizacją.</t>
  </si>
  <si>
    <t>Zaliczki</t>
  </si>
  <si>
    <t>Lokalizacja projektu</t>
  </si>
  <si>
    <t>Trwałość</t>
  </si>
  <si>
    <t>Podatek VAT</t>
  </si>
  <si>
    <t>Oświadczenia</t>
  </si>
  <si>
    <t>Oświadczam, że dane zawarte we wniosku o dofinansowanie złożonym w WOD2021 są zgodne z rzeczywistym stanem faktycznym i prawnym.</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</si>
  <si>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</si>
  <si>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</si>
  <si>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</si>
  <si>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</si>
  <si>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</si>
  <si>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</si>
  <si>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</si>
  <si>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</si>
  <si>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Oświadczam, że projekt w zakresie którego wsparcie stanowi pomoc de minimis nie dotyczy rodzajów działalności wykluczonych, o których mowa w art. 1 ust. 1 Rozporządzenia Komisji (UE) Nr 1407/2013 z dnia 18 grudnia 2013 r. w sprawie stosowania art. 107 i 108 Traktatu o funkcjonowaniu Unii Europejskiej do pomocy de minimis.</t>
  </si>
  <si>
    <t>Zasady horyzontalne (na podstawie art. 9 ust. 1-4 Rozporządzenia Parlamentu Europejskiego i Rady (UE) 2021/1060 z dnia 24 czerwca 2021 r.)</t>
  </si>
  <si>
    <t xml:space="preserve">Zgodność z zasadami dostępności dla osób z niepełnosprawnościami, w tym z koncepcją uniwersalnego projektowania </t>
  </si>
  <si>
    <t>Zgodność z Konwencją o Prawach Osób Niepełnosprawnych</t>
  </si>
  <si>
    <t>Zgodność z Kartą Praw Podstawowych Unii Europejskiej</t>
  </si>
  <si>
    <t>W polu poniżej należy podać numer działki, na której zlokalizowana jest nieruchomość lub na której będzie realizowana inwestycja, jeżeli działka jest niezabudowana. Jeżeli jedna nieruchomość będąca lokalizacją znajduje się na kilku działkach lub inwestycja jest realizowana na kilku działkach niezabudowanych należy wymienić wszystkie numery działek, czytelnie oddzielając je od siebie.</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</si>
  <si>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</si>
  <si>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</si>
  <si>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</si>
  <si>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W wierszu poniżej należy wskazać czy wnioskodawca przed dniem złożenia wniosku o dofinansowanie podejmował czynności związane lub służące rozpoczęciu realizacji projektu.</t>
  </si>
  <si>
    <t>Potwierdzam złożenie oświadczenia</t>
  </si>
  <si>
    <r>
      <t>W wierszu poniżej należy wybrać czy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otrzymał pomoc de minimis w okresie danego roku podatkowego i dwóch poprzednich lat podatkowych (szczegółowe informacje w zakresie interpretacji "jednego przedsiębiorstwa" dostępne pod adresem:</t>
    </r>
    <r>
      <rPr>
        <b/>
        <sz val="12"/>
        <color theme="1"/>
        <rFont val="Arial"/>
        <family val="2"/>
        <charset val="238"/>
      </rPr>
      <t xml:space="preserve"> https://uokik.gov.pl/wyjasnienia2.php#faq2429</t>
    </r>
    <r>
      <rPr>
        <sz val="12"/>
        <color theme="1"/>
        <rFont val="Arial"/>
        <family val="2"/>
        <charset val="238"/>
      </rPr>
      <t>)</t>
    </r>
  </si>
  <si>
    <t>Nazwa podmiotu (należy wskazać wnioskodawcę oraz wszystkie pozostałe podmioty stanowiące jedno przedsiębiorstwo z wnioskodawcą, jeśli uzyskały pomoc de minimis)</t>
  </si>
  <si>
    <t>Nazwa podmiotu udzielającego pomocy</t>
  </si>
  <si>
    <t>W przypadku gdy wnioskodawca przedłożył inny wniosek o dofinansowanie o takim samym lub podobnym zakresie w polu poniżej, należy złożyć szczegółowe wyjaśnienia na temat tego wniosku m.in. numer wniosku, zakres wniosku, informacje o pokrywających się kosztach.</t>
  </si>
  <si>
    <t>13.</t>
  </si>
  <si>
    <t>14.</t>
  </si>
  <si>
    <t>15.</t>
  </si>
  <si>
    <t>Zasady horyzontalne</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</si>
  <si>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</si>
  <si>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Jeżeli w pytaniu powyżej wybrano opcję TAK, w wierszu poniżej należy opisać jakie działania zostaną podjęte oraz w jaki sposób wnioskodawca będzie monitorował spełnienie założeń.</t>
  </si>
  <si>
    <t>7. Czy w projekcie uwzględniono inne działania mające pozytywny wpływ na środowisko, nie wymienione wyżej?</t>
  </si>
  <si>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</si>
  <si>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</si>
  <si>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</si>
  <si>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</si>
  <si>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</si>
  <si>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</si>
  <si>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</si>
  <si>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</si>
  <si>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</si>
  <si>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</si>
  <si>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</si>
  <si>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</si>
  <si>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</si>
  <si>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 xml:space="preserve">Sekcja I. Zgodność z zasadą „nie czyń poważnych szkód” (DNSH - Do No Significant Harm) </t>
  </si>
  <si>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zasadne jest wskazanie neutralnego charakteru projektu i wybór odpowiedzi "NIE DOTYCZY".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</si>
  <si>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</si>
  <si>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</si>
  <si>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</si>
  <si>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t>Opis i uzasadnienie kosztów</t>
  </si>
  <si>
    <t>Nazwa specjalizacji RSI</t>
  </si>
  <si>
    <t>Szczegółowe zagadnienie RSI</t>
  </si>
  <si>
    <t>Uzasadnienie</t>
  </si>
  <si>
    <t xml:space="preserve">Wybierz z rozwijanej listy właściwą opcję. </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</si>
  <si>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</si>
  <si>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</si>
  <si>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</si>
  <si>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</si>
  <si>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</si>
  <si>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</si>
  <si>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</si>
  <si>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</si>
  <si>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</si>
  <si>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</si>
  <si>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</si>
  <si>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</si>
  <si>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</si>
  <si>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</si>
  <si>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</si>
  <si>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</si>
  <si>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</si>
  <si>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</si>
  <si>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</si>
  <si>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</si>
  <si>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</si>
  <si>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</si>
  <si>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</si>
  <si>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</si>
  <si>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</si>
  <si>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</si>
  <si>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</si>
  <si>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</si>
  <si>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</si>
  <si>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</si>
  <si>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</si>
  <si>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</si>
  <si>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</si>
  <si>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</si>
  <si>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</si>
  <si>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</si>
  <si>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</si>
  <si>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</si>
  <si>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</si>
  <si>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</si>
  <si>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</si>
  <si>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</si>
  <si>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</si>
  <si>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</si>
  <si>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</si>
  <si>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</si>
  <si>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</si>
  <si>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</si>
  <si>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</si>
  <si>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</si>
  <si>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</si>
  <si>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</si>
  <si>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</si>
  <si>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</si>
  <si>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</si>
  <si>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</si>
  <si>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</si>
  <si>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</si>
  <si>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</si>
  <si>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</si>
  <si>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</si>
  <si>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</si>
  <si>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</si>
  <si>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</si>
  <si>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</si>
  <si>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</si>
  <si>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</si>
  <si>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</si>
  <si>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</si>
  <si>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</si>
  <si>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</si>
  <si>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</si>
  <si>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</si>
  <si>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</si>
  <si>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</si>
  <si>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</si>
  <si>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</si>
  <si>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</si>
  <si>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</si>
  <si>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</si>
  <si>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</si>
  <si>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</si>
  <si>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</si>
  <si>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</si>
  <si>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</si>
  <si>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</si>
  <si>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</si>
  <si>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</si>
  <si>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</si>
  <si>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</si>
  <si>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</si>
  <si>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</si>
  <si>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</si>
  <si>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</si>
  <si>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</si>
  <si>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</si>
  <si>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</si>
  <si>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</si>
  <si>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</si>
  <si>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</si>
  <si>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</si>
  <si>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</si>
  <si>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</si>
  <si>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</si>
  <si>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</si>
  <si>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</si>
  <si>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</si>
  <si>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</si>
  <si>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</si>
  <si>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</si>
  <si>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</si>
  <si>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</si>
  <si>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</si>
  <si>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</si>
  <si>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</si>
  <si>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</si>
  <si>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</si>
  <si>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</si>
  <si>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</si>
  <si>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</si>
  <si>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</si>
  <si>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</si>
  <si>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RSI</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</si>
  <si>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</si>
  <si>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</si>
  <si>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</si>
  <si>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</si>
  <si>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</si>
  <si>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</si>
  <si>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Wartości niematerialne i prawne (tylko wdrożenie)</t>
  </si>
  <si>
    <t>Wspólny</t>
  </si>
  <si>
    <t>Zadania</t>
  </si>
  <si>
    <t>16.</t>
  </si>
  <si>
    <t>17.</t>
  </si>
  <si>
    <t>18.</t>
  </si>
  <si>
    <t>20.</t>
  </si>
  <si>
    <t>21.</t>
  </si>
  <si>
    <t>Nazwa zadania</t>
  </si>
  <si>
    <t>Badania przemysłowe</t>
  </si>
  <si>
    <t>Eksperymentalne prace rozwojowe</t>
  </si>
  <si>
    <t>W wierszach poniżej należy określić jednostkę miary danego kosztu: sztuka, komplet, zestaw, roboczogodzina, miesiąc itp.  itp. W przypadku gdy dla danego kosztu przyjęto jednostkę miary: komplet, zestaw wówczas w kolumnie „Opis i uzasadnienie kosztów” należy opisać elementy składowe zestawu/kompletu z podaniem ilości i jednostki miary tych elementów.</t>
  </si>
  <si>
    <t>W wierszach poniżej należy wpisać nazwy kosztów zgodne z nazwami wskazanymi we wniosku o dofinansowanie w systemie WOD2021 w sekcji "Budżet projektu". Kosztów dotyczących zadania „Koszty pośrednie” nie należy opisywać w niniejszej tabeli, natomiast  wnioskodawca musi w arkuszu „Oświadczenia”  zadeklarować, że w ramach kosztów pośrednich zostaną ujęte wyłącznie koszty wskazane w pkt.5.4.1.6. Regulaminu wyboru projektów i koszty te nie powielają się z kosztami wskazanymi w ramach innych kategorii kosztów projektu.</t>
  </si>
  <si>
    <t>W wierszach poniżej dla danego kosztu należy wskazać wartość liczbową w odniesieniu do jednostki miary, podanej w kolumnie "Jednostka miary".</t>
  </si>
  <si>
    <r>
      <rPr>
        <sz val="12"/>
        <rFont val="Arial"/>
        <family val="2"/>
        <charset val="238"/>
      </rPr>
      <t>W wierszach poniżej należy przedstawić sposób przeprowadzenia rozeznania rynku oraz wskazać źródło danych, na podstawie których oszacowano kwoty poszczególnych wydatków. Należy wskazać podmiot/podmioty, które w swojej ofercie sprzedaży posiadają środki trwałe/wartości niematerialne i prawne/</t>
    </r>
    <r>
      <rPr>
        <sz val="12"/>
        <color rgb="FFFF0000"/>
        <rFont val="Arial"/>
        <family val="2"/>
        <charset val="238"/>
      </rPr>
      <t>usługi oraz inne zasoby</t>
    </r>
    <r>
      <rPr>
        <sz val="12"/>
        <rFont val="Arial"/>
        <family val="2"/>
        <charset val="238"/>
      </rPr>
      <t xml:space="preserve">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t>
    </r>
    <r>
      <rPr>
        <sz val="12"/>
        <color rgb="FFFF0000"/>
        <rFont val="Arial"/>
        <family val="2"/>
        <charset val="238"/>
      </rPr>
      <t>usługi/inne zasoby</t>
    </r>
    <r>
      <rPr>
        <sz val="12"/>
        <rFont val="Arial"/>
        <family val="2"/>
        <charset val="238"/>
      </rPr>
      <t xml:space="preserve"> lub inne dodatkowe dokumenty. </t>
    </r>
    <r>
      <rPr>
        <sz val="12"/>
        <color theme="1"/>
        <rFont val="Arial"/>
        <family val="2"/>
        <charset val="238"/>
      </rPr>
      <t xml:space="preserve">
</t>
    </r>
  </si>
  <si>
    <t>W wierszach poniżej należy szczegółowo opisać dany koszt.  Opis musi być szczegółowy i precyzyjny, pozwalający na jednoznaczne zidentyfikowanie, co jest przedmiotem danego wydatku. Należy uzasadnić konieczność ponoszenia ww. kosztu na potrzeby realizacji projektu oraz opisać metodologię określenia wysokości danego kosztu. Szczegółowe wyjaśnienia dotyczące sposobu opisu kosztów  w ramach poszczególnych  kategorii kosztowych znajdują się  w wierszu powyżej (wiersz nr 2 w niniejszym arkuszu, aby zobaczyć pełną treść wiersza należy go rozszerzyć).</t>
  </si>
  <si>
    <t>W wierszach poniżej dla każdego wskazanego kosztu z kolumny "Nazwa kosztu" należy wskazać nazwę zadania (zgodnie z WOD2021 w sekcji "Budżet projektu"). Należy z rozwijanej listy wybrać nazwę zadania określającą etap realizacji projektu (zgodnie z zapisami Regulaminu wyboru projektów  Rozdz. 4.3), tj:  badania przemysłowe (jeśli dotyczy), eksperymentalne prace rozwojowe, prace przedwdrożeniowe (jeśli dotyczy) i prace wdrożeniowe. Zadania „Koszty pośrednie” nie należy wskazywać w niniejszej tabeli.</t>
  </si>
  <si>
    <t>Data sporządzania dokumentu</t>
  </si>
  <si>
    <t xml:space="preserve">W polu poniżej należy wskazać kod pocztowy miejscowości </t>
  </si>
  <si>
    <t>22.</t>
  </si>
  <si>
    <t>Wartość ogółem</t>
  </si>
  <si>
    <t xml:space="preserve">Dofinansowanie </t>
  </si>
  <si>
    <t>Razem</t>
  </si>
  <si>
    <t>Wiersze wypełniane przez arkusz na podstawie danych podanych przez wnioskodawcę we wcześniejszych kolumnach.</t>
  </si>
  <si>
    <t>23.</t>
  </si>
  <si>
    <t>Wiersze wypełniane przez arkusz na podstawie danych podanych we wcześniejszych kolumnach.</t>
  </si>
  <si>
    <t>24.</t>
  </si>
  <si>
    <t>25.</t>
  </si>
  <si>
    <t>Nazwa Działania</t>
  </si>
  <si>
    <t>Zgodnośc z zasadą równości mężczyzn i kobiet</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</si>
  <si>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</si>
  <si>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</si>
  <si>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Zgodnośc z zasadami niedyskryminacji</t>
  </si>
  <si>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</si>
  <si>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</si>
  <si>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</si>
  <si>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</si>
  <si>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t>19.</t>
  </si>
  <si>
    <t xml:space="preserve">Środowisko </t>
  </si>
  <si>
    <t>Klauzula informacyjna Lubelskiej Agencji Wspierania Przedsiębiorczości w Lublinie (LAWP):Zgodnie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</si>
  <si>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r>
      <t xml:space="preserve">Należy uzupełnić poniższą specyfikację, wykazując wszystkie koszty z "Budżetu projektu" określonego we wniosku w WOD2021. Wszytkie nazwy i zadania muszą być spójne z danymi w WOD2021 w "Budżecie projektu". W tabeli istnieje możliwość dodawania wierszy, przy czym należy zwrócić uwagę, aby wiersze były wstawiane w tabeli, a nie pod nią.
Instrukcja wypełniania kolumny "Opis uzasadnienie i kosztów ".
Dla zadań „badania przemysłowe” i „eksperymentalne prace rozwojowe” kwalifikowalne są koszty z poniższych kategorii kosztowych:
Kategoria kosztowa „Personel projektu” 
</t>
    </r>
    <r>
      <rPr>
        <sz val="12"/>
        <rFont val="Arial"/>
        <family val="2"/>
        <charset val="238"/>
      </rPr>
      <t xml:space="preserve">Opis kosztów z tej kategorii powinien zawierać:
•	imię i nazwisko pracownika, stanowisko pracy, posiadane przez nią wykształcenie i doświadczenie oraz planowany zakres obowiązków w projekcie w przypadku gdy planowane jest zaangażowanie do realizacji  projektu osoby z dotychczasowej kadry lub planowane jest w projekcie zaangażowanie w zespole badawczym dodatkowej osoby spoza kadry wnioskodawcy, będącej specjalistą z określonej dziedziny nauki i pracującej na stanowisku naukowym lub naukowo-dydaktycznym na uczelni lub w instytucie badawczym;
•	wymagane minimalne wykształcenie i doświadczenie niezbędne na danym stanowisku pracy oraz planowany zakres obowiązków w projekcie jeżeli do projektu wnioskodawca planuje zaangażować nowy personel spoza dotychczasowej kadry;
•	dla każdego stanowiska pracy należy wskazać czy Wnioskodawca zatrudnia już pracowników na analogicznych stanowiskach lub na stanowiskach wymagających analogicznych kwalifikacji, a jeśli tak to jaka jest dotychczasowa maksymalna wysokość wynagrodzenia brutto brutto na analogicznym stanowisku. Należy pamiętać, że koszt wynagrodzenia personelu projektu nie może przekroczyć kwoty wynagrodzenia pracowników Wnioskodawcy na analogicznych stanowiskach lub na stanowiskach wymagających analogicznych kwalifikacji;
•	dla każdej angażowanej osoby należy wskazać formę zaangażowania (umowa o pracę, umowa o dzieło, umowa zlecenie, oddelegowanie, zaangażowanie wspólników itd.) oraz liczbę godzin pracy w ciągu dnia, liczbę dni pracy w ciągu miesiąca oraz liczbę miesięcy przez które wnioskodawca/partner będzie angażował poszczególne osoby. W przypadku innej formy zaangażowania niż umowa o pracę wynagrodzenie należy wyliczyć proporcjonalnie do maksymalnego miesięcznego wynagrodzenia na danym stanowisku (w oparciu o stosunek pracy na pełny etat), uwzględniając faktyczną ilość przepracowanych godzin na rzecz realizacji projektu (zgodnie z wytycznymi pkt. 5.4.1.1 Regulaminu wyboru projektów) i w niniejszym punkcie należy przedstawić metodologię wyliczenia tego kosztu. </t>
    </r>
    <r>
      <rPr>
        <b/>
        <sz val="12"/>
        <rFont val="Arial"/>
        <family val="2"/>
        <charset val="238"/>
      </rPr>
      <t xml:space="preserve">
Kategoria kosztowa „Usługi zewnętrze” 
O</t>
    </r>
    <r>
      <rPr>
        <sz val="12"/>
        <rFont val="Arial"/>
        <family val="2"/>
        <charset val="238"/>
      </rPr>
      <t xml:space="preserve">pis kosztów z tej kategorii powinien zawierać charakterystykę zakresu planowanej usługi wraz z uzasadnieniem konieczności jej zakupu do osiągnięcia celów projektu.
W przypadku kosztu zakupu ekspertyz/analiz/badan oraz usług doradczych w zadania badania przemysłowe i eksperymentalne prace rozwojowe należy wskazać nazwę podmiotu od którego wnioskodawca zamierza zakupić daną usługę. Zakup ekspertyz/analiz/badań oraz usług doradczych możliwy jest wyłącznie od organizacji badawczej. 
W przypadku zakupu usług doradczych należy podać ilość roboczogodzin, przeznaczonych na wykonanie danej usługi doradczej oraz cenę jednostkową roboczogodziny. 
W przypadku kosztów wynajmu/leasingu aparatury B+R w ramach komponentu B+R, należy  wskazać rodzaj odpłatnie użytkowanej aparatury i jej przeznaczenie w projekcie, uzasadnić konieczność ponoszenia ww. kosztu oraz wykazać okres, w jakim dana aparatura będzie wykorzystywane na potrzeby realizowanego projektu. Należy wskazać planowaną datę (RRRR-MM-DD) rozpoczęcia użytkowania tej aparatury. Należy ponadto wskazać czy aparatura będzie przez wnioskodawcę użytkowana na miejscu (w lokalizacji podmiotu użyczającego) czy w innej lokalizacji.
</t>
    </r>
    <r>
      <rPr>
        <b/>
        <sz val="12"/>
        <rFont val="Arial"/>
        <family val="2"/>
        <charset val="238"/>
      </rPr>
      <t xml:space="preserve">Kategoria kosztowa „Amortyzacja” 
</t>
    </r>
    <r>
      <rPr>
        <sz val="12"/>
        <rFont val="Arial"/>
        <family val="2"/>
        <charset val="238"/>
      </rPr>
      <t xml:space="preserve">Opis kosztów z tej kategorii powinien zawierać uzasadnienie konieczność ponoszenia ww. kosztu, zakres oraz okres, w jakim dany budynek/aparatura B+R/wartości niematerialne i prawnej będą wykorzystywane na potrzeby realizacji komponentu B+R w projekcie oraz danego zadania oraz opis metodologii wyliczenia danego kosztu.   
Należy podać:
•	szacowaną wartość początkową netto budynku/aparatury B+R/wartości niematerialnej i prawnej (w przypadku, gdy wnioskodawcy/partnerowi, jako nabywcy przysługiwało prawo do obniżenia wartości podatku należnego o podatek naliczony albo zwrotu różnicy podatku) lub szacowaną wartość początkową brutto (w przypadku, gdy wnioskodawcy/partnerowi, jako nabywcy nie przysługiwało prawo do obniżenia wartości podatku należnego o podatek naliczony albo zwrotu różnicy podatku);
•	przyjęte/planowane do przyjęcia zasady amortyzacji,  wpisując okres amortyzacji (liczony od dnia przyjęcia do użytkowania do czasu zrównania sumy odpisów amortyzacyjnych z wartością początkową) lub roczną stawkę amortyzacyjną (określoną poprzez podzielenie 100% przez ilość lat użytkowania) i przyjętą metodę amortyzacji (w przypadku amortyzacji degresywnej należy dodatkowo podać podwyższony współczynnik użytkowania);
•	faktyczne wykorzystanie w ujęciu % danego zasobu do prowadzenia planowanych w ramach projektu prac B+R. W przypadku nieruchomości należy wskazać wielkość powierzchni użytkowej przeznaczonej wyłącznie na realizację projektu oraz należy określić udział procentowy faktycznie wykorzystywanej powierzchni na cele realizacji projektu w całkowitej powierzchni użytkowej danej nieruchomości;
•	dodatkowo należy wskazać grupę, podgrupę oraz rodzaj KŚT dla każdego amortyzowanego środka trwałego. 
Przedsiębiorca może określić indywidualne stawki amortyzacyjne dla wartości niematerialnych i prawnych, jednak przepisy prawa podatkowego określają minimalne okresy dokonywania odpisów dla wartości niematerialnych i prawnych. Są to:
•	24 miesiące dla licencji (sublicencji) na programy komputerowe i od praw autorskich;
•	24 miesiące na wyświetlanie filmów oraz na emisje programów radiowych i telewizyjnych;
•	36 miesięcy od poniesionych kosztów zakończonych prac rozwojowych;
•	60 miesięcy od pozostałych wartości niematerialnych i prawnych. 
</t>
    </r>
    <r>
      <rPr>
        <b/>
        <sz val="12"/>
        <rFont val="Arial"/>
        <family val="2"/>
        <charset val="238"/>
      </rPr>
      <t xml:space="preserve">Kategoria kosztowa „Nieruchomości” </t>
    </r>
    <r>
      <rPr>
        <sz val="12"/>
        <rFont val="Arial"/>
        <family val="2"/>
        <charset val="238"/>
      </rPr>
      <t xml:space="preserve">
W ramach zadań badania przemysłowe i eksperymentalne prace rozwojowe kosztem kwalifikowalna są jedynie raty czynszu dzierżawnego gruntów w celu realizacji badań, wyłącznie przez okres realizacji tych prac. Należy określić datę (RRRR-MM-DD) rozpoczęcia dzierżawy gruntów. Należy opisać wielkość powierzchni dzierżawionego gruntu oraz wskazać wielkość powierzchni użytkowej przeznaczonej wyłącznie na realizację projektu jak również określić udział procentowy faktycznie wykorzystywanej powierzchni na cele realizacji projektu w całkowitej powierzchni użytkowej danej nieruchomości. Dodatkowo należy podać wysokość raty czynszu dzierżawnego oraz określić faktyczny czas wykorzystywania danej nieruchomości (gruntu) przez okres realizacji projektu.
</t>
    </r>
    <r>
      <rPr>
        <b/>
        <sz val="12"/>
        <rFont val="Arial"/>
        <family val="2"/>
        <charset val="238"/>
      </rPr>
      <t xml:space="preserve">Kategoria kosztowa „Dostawy (inne niż środki trwałe)” </t>
    </r>
    <r>
      <rPr>
        <sz val="12"/>
        <rFont val="Arial"/>
        <family val="2"/>
        <charset val="238"/>
      </rPr>
      <t xml:space="preserve">
Opis kosztów z tej kategorii powinien zawierać:
charakterystykę rodzajową i ilościową surowców, półproduktów, odczynników, wyposażenia laboratoryjnego (sprzęt, który nie spełnia wymogu środka trwałego zgodnie z ustawą o rachunkowości), elementów służących do budowy i na stałe zainstalowanych w prototypie, instalacji pilotażowej lub demonstracyjnej wykorzystywanej bezpośrednio w związku z realizacją badań przemysłowych i/lub eksperymentalnych prac rozwojowych. O ile to możliwe należy podać ceny jednostkowe ww. kosztów. W przypadku kosztów dotyczących utrzymania linii technologicznych, instalacji doświadczalnych itp. należy wskazać jaki jest koszt utrzymania tych linii/instalacji podając dodatkowo w jakim okresie i w jakiej proporcji  opisane linie technologiczne/instalacje doświadczalne itp. są wykorzystywane do prac B+R (moduł B+R).
</t>
    </r>
    <r>
      <rPr>
        <b/>
        <sz val="12"/>
        <rFont val="Arial"/>
        <family val="2"/>
        <charset val="238"/>
      </rPr>
      <t>Kategoria kosztowa „Podatki i opłaty”</t>
    </r>
    <r>
      <rPr>
        <sz val="12"/>
        <rFont val="Arial"/>
        <family val="2"/>
        <charset val="238"/>
      </rPr>
      <t xml:space="preserve">
W ramach tej kategorii kosztów kwalifikowalne są wyłącznie opłaty związane z dopuszczeniem do badań, np. koszty uzyskania zgody, pozytywnej opinii lub pozwolenia (zezwolenia) właściwej komisji bioetycznej, etycznej lub właściwego organu na prowadzenie w ramach projektu badań.
Jeżeli w ramach projektu zaplanowano ponoszenie opłat związanych z dopuszczeniem do badań, wydania zgód, pozwoleń  wówczas należy wskazać nazwę organu wydającego dane pozwolenie/decyzję/opinię itd., czego to pozwolenie dotyczy oraz jakie opłaty wiążą się z wydaniem tych zgód/pozwoleń decyzji itd.
</t>
    </r>
    <r>
      <rPr>
        <b/>
        <sz val="12"/>
        <rFont val="Arial"/>
        <family val="2"/>
        <charset val="238"/>
      </rPr>
      <t xml:space="preserve">Dla zadania „komponent wdrożeniowy” kwalifikowalne są koszty z poniższych kategorii kosztowych:
Kategoria kosztowa „Usługi zewnętrze” 
</t>
    </r>
    <r>
      <rPr>
        <sz val="12"/>
        <rFont val="Arial"/>
        <family val="2"/>
        <charset val="238"/>
      </rPr>
      <t xml:space="preserve">Opis kosztów z tej kategorii powinien zawierać charakterystykę zakresu planowanej usługi wraz z uzasadnieniem konieczności jej zakupu do osiągnięcia celów projektu (wdrożenia wyników prac B+R).
Za koszty kwalifikowalne w zakresie usług zewnętrznych uznaje się: 
•	zlecenie opracowania dokumentacji wdrożeniowej, w tym analizę potencjału rynkowego i  wycenę praw własności przemysłowej;  
•	usługi rzecznika patentowego (koszty zakupu analiz/ekspertyz/badań, doradztwa). Koszty dotyczące usług rzecznika patentowego stanowią koszt kwalifikowalny wyłącznie, jeżeli w wyniku realizacji projektu zaplanowano dokonanie zgłoszenia patentowego;
•	koszt tłumaczenia dokumentów związanych ze zgłoszeniem patentowym (wyłącznie, jeżeli w wyniku realizacji projektu zaplanowano dokonanie zgłoszenia patentowego).
•	zlecenie przeprowadzenie dodatkowych testów laboratoryjnych lub dostosowania wyników prac B+R do potrzeb jego wdrożenia.
W przypadku zakupu usług doradczych należy podać ilość roboczogodzin, przeznaczonych na wykonanie danej usługi doradczej oraz cenę jednostkową roboczogodziny.
</t>
    </r>
    <r>
      <rPr>
        <b/>
        <sz val="12"/>
        <rFont val="Arial"/>
        <family val="2"/>
        <charset val="238"/>
      </rPr>
      <t>Kategoria kosztowa „Nieruchomości”</t>
    </r>
    <r>
      <rPr>
        <sz val="12"/>
        <rFont val="Arial"/>
        <family val="2"/>
        <charset val="238"/>
      </rPr>
      <t xml:space="preserve">
W ramach zadania „prace wdrożeniowe”  kwalifikowalne są koszty nabycia prawa użytkowania wieczystego gruntu lub nabycia gruntów oraz nabycia prawa własności nieruchomości zabudowanej, z wyłączeniem lokali mieszkalnych, jeżeli nieruchomości te są niezbędne do realizacji komponentu wdrożeniowego. Należy opisać czy nieruchomość została już zakupiona, a jeżeli tak  należy wskazać czy wnioskodawca poniósł już jakiekolwiek wydatki związane z zakupem nieruchomości (np. zaliczka, zakup gruntu) i  wskazać datę ich poniesienia. Należy opisać wielkość powierzchni nieruchomości oraz wskazać wielkość powierzchni użytkowej przeznaczonej wyłącznie na realizację projektu jak również określić udział procentowy faktycznie wykorzystywanej powierzchni na cele realizacji projektu w całkowitej powierzchni użytkowej danej nieruchomości. Należy wskazać całkowitą wartość nieruchomości (zgodnie z operatem szacunkowym) i opisać metodologię wyliczenia wartości kosztu kwalifikowalnego.
</t>
    </r>
    <r>
      <rPr>
        <b/>
        <sz val="12"/>
        <rFont val="Arial"/>
        <family val="2"/>
        <charset val="238"/>
      </rPr>
      <t xml:space="preserve">Kategoria kosztowa „Zakup środków trwałych ” </t>
    </r>
    <r>
      <rPr>
        <sz val="12"/>
        <rFont val="Arial"/>
        <family val="2"/>
        <charset val="238"/>
      </rPr>
      <t xml:space="preserve">
Nie należy w ramach kosztu wykazywać dwóch rodzajowo różnych kosztów np. komputer i oprogramowanie, chyba że na fakturze zakupowej będą wykazane jako komplet. Opis kosztów z tej kategorii powinien zawierać informację czy dany koszt dotyczy zakupu nowego czy używanego środka trwałego. Dodatkowo, w przypadku gdy w projekcie przewidziano kilka lokalizacji, w ww. kolumnie należy wskazać docelowe miejsce, w którym zostanie zlokalizowany dany środek trwały, wartość niematerialna i prawna itd. Ponadto w przypadku zakupu środków transportu należy podać symbol KŚT danego środka transportu.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t>
    </r>
    <r>
      <rPr>
        <b/>
        <sz val="12"/>
        <rFont val="Arial"/>
        <family val="2"/>
        <charset val="238"/>
      </rPr>
      <t>Kategoria kosztowa „Zakup wartości niematerialnych i prawnych ”</t>
    </r>
    <r>
      <rPr>
        <sz val="12"/>
        <rFont val="Arial"/>
        <family val="2"/>
        <charset val="238"/>
      </rPr>
      <t xml:space="preserve"> 
Jeżeli to możliwe należy podać szczegółowe parametry techniczne/charakterystyczne danej pozycji kosztowej, tak aby możliwa była ocena czy wskazana przez wnioskodawcę cena jej nabycia faktycznie stanowi jej cenę rynkową biorąc pod uwagę określone przez wnioskodawcę parametry.
W przypadku gdy w projekcie przewidziano kilka lokalizacji, w ww. kolumnie należy wskazać docelowe miejsce, w którym zostanie zainstalowana/wykorzystywana  wartość niematerialna i prawna. 
</t>
    </r>
    <r>
      <rPr>
        <b/>
        <sz val="12"/>
        <rFont val="Arial"/>
        <family val="2"/>
        <charset val="238"/>
      </rPr>
      <t xml:space="preserve">Kategoria kosztowa „Roboty budowlane ” </t>
    </r>
    <r>
      <rPr>
        <sz val="12"/>
        <rFont val="Arial"/>
        <family val="2"/>
        <charset val="238"/>
      </rPr>
      <t xml:space="preserve">
W przypadku gdy wnioskodawca dołącza do wniosku o dofinansowanie jako dodatkowy załącznik kosztorys budowlany lub kalkulacja kosztów materiałów i robót budowlanych należy całość kosztów objętych kosztorysem/kalkulacją ująć w jednej pozycji kosztowej.  
</t>
    </r>
  </si>
  <si>
    <t>Specyfikacja kosztów z uwzględnieniem analizy rynku</t>
  </si>
  <si>
    <t>Środki trwałe/Dostawy (tylko wdrożenie)</t>
  </si>
  <si>
    <t>Wartość ogółem zł</t>
  </si>
  <si>
    <t>Stawka VAT %</t>
  </si>
  <si>
    <t>Wartość netto zł</t>
  </si>
  <si>
    <t>Wydatki kwalifikowalne  zł</t>
  </si>
  <si>
    <t>% poziom wsparcia</t>
  </si>
  <si>
    <t>Dofinansowanie zł</t>
  </si>
  <si>
    <t>Należy podać wartość netto danego kosztu.</t>
  </si>
  <si>
    <t>Należy z rozwijanej listy wybrać właściwą procentową stawkę podatku VAT.</t>
  </si>
  <si>
    <t>26.</t>
  </si>
  <si>
    <t xml:space="preserve">Jeżeli VAT jest kosztem niekwalifikowalnym, wówczas dane w tej kolumnie muszą odpowiadać danym z kolumny "Wartość netto zł".
Jeżeli VAT jest kosztem kwalifikowalnym wówczas dane w tej kolumnie muszą odpowiadać danym z kolumny "Wartość ogółem zł".
</t>
  </si>
  <si>
    <t>27.</t>
  </si>
  <si>
    <t>Niniejszy dokument składa się z następujących zakładek/arkuszy (kliknij aby przejść do zakładki):</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</si>
  <si>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</si>
  <si>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</si>
  <si>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</si>
  <si>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</si>
  <si>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W przypadku wybrania opcji NIE w wierszu poniżej należy wskazać podstawy prawne oraz opisać, z czego wynika brak możliwości odzyskania VAT i/lub brak możliwości ubiegania się o zwrot VAT.</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</si>
  <si>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</si>
  <si>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wierszu poniżej należy opisać warunki zachowania trwałości projektu w odniesieniu do art. 65 Rozporządzenia Parlamentu Europejskiego i Rady (UE) nr 2021/1060, w tym złożyć deklarację że trwałość zostanie zachowana przez wymagany okres, w zależności od statusu przedsiębiorstwa. Wnioskodawca zobligowany jest do zachowania okresu trwałości, zgodnie z art. 65 Rozporządzenia ogólnego, tj. 5 lat od zakończenia realizacji projektu, natomiast w przypadku MŚP 3 lata od zakończenia realizacji projektu. Zgodnie z art. 65 trwałość operacji nie zostanie zachowana w przypadku: a) zaprzestania lub przeniesienia działalności produkcyjnej poza region na poziomie NUTS 2, w którym dana operacja otrzymała wsparcie; b) zmiany własności elementu infrastruktury, która daje przedsiębiorstwu lub podmiotowi publicznemu nienależną korzyść; c) istotnej zmiany wpływającej na charakter operacji, jej cele lub warunki wdrażania, mogącej doprowadzić do naruszenia pierwotnych celów operacji.</t>
  </si>
  <si>
    <t>Uwaga: pola oznaczone kolorem żółtym są polami nieedytowalnymi.</t>
  </si>
  <si>
    <t>OŚWIADCZENIE O UZYSKANEJ POMOCY DE MINIMIS</t>
  </si>
  <si>
    <t>Jeżeli wnioskodawca lub którykolwiek z podmiotów powiązanych stanowiący z nim „jedno przedsiębiorstwo” w rozumieniu Rozporządzenia Komisji (UE) nr 1407/2013 z dnia 18 grudnia 2013 r. w sprawie stosowania art. 107 i 108 Traktatu o funkcjonowaniu Unii Europejskiej do pomocy de minimis (jeśli dotyczy) w okresie danego roku podatkowego i dwóch poprzednich lat podatkowych uzyskał pomoc de minimis, należy wypełnić poniższą tabelę (istnieje możliwość dodawania wierszy, przy czym należy zwrócić uwagę aby wiersze dodane były w tabeli, a nie pod nią)</t>
  </si>
  <si>
    <t>wniosek o dofinansowanie o takim samym lub podobnym zakresie rzeczowym w ramach innych wdrażanych przez LAWP Działań lub w ramach innego programu pomocowego i</t>
  </si>
  <si>
    <r>
      <t>Oświadczam, że dane zawarte w niniejszej</t>
    </r>
    <r>
      <rPr>
        <sz val="12"/>
        <rFont val="Arial"/>
        <family val="2"/>
        <charset val="238"/>
      </rPr>
      <t xml:space="preserve"> Informacji do wniosku o dofinansowanie</t>
    </r>
    <r>
      <rPr>
        <sz val="12"/>
        <color theme="1"/>
        <rFont val="Arial"/>
        <family val="2"/>
        <charset val="238"/>
      </rPr>
      <t xml:space="preserve"> oraz wszystkich pozostałych załącznikach składanych wraz z wnioskiem o dofinansowanie w WOD2021 są zgodne ze stanem faktycznym i prawnym.</t>
    </r>
  </si>
  <si>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</si>
  <si>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</si>
  <si>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zgodnie z art. 66 Rozporządzenia Parlamentu Europejskiego i Rady (UE) nr 2021/1060 z dnia 24 czerwca 2021 r. projekt nie dotyczy przeniesienia produkcji oraz spełnia warunki, o których mowa w art. 73 ust. 2 lit. i ww. Rozporządzenia.</t>
  </si>
  <si>
    <t>Oświadczam, że projekt jest zgodny z właściwymi przepisami prawa unijnego i polskiego.</t>
  </si>
  <si>
    <t>Wyrażam zgodę na kontrolę przeprowadzaną przez LAWP w miejscu realizacji projektu i/lub siedzibie wnioskodawcy oraz udostępnienie niezbędnych dokumentów.</t>
  </si>
  <si>
    <t>11.</t>
  </si>
  <si>
    <t>12.</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</si>
  <si>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</si>
  <si>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W wierszach poniżej należy określić jednostkę miary danego kosztu: sztuka, komplet, zestaw, roboczogodzina, miesiąc itp.  W przypadku gdy dla danego kosztu przyjęto jednostkę miary: komplet, zestaw wówczas w kolumnie „Opis i uzasadnienie kosztów” należy opisać elementy składowe zestawu/kompletu z podaniem ilości i jednostki miary tych elementów.</t>
  </si>
  <si>
    <r>
      <t>Kolumna wyliczana na podstawie danych podanych przez realizatora we wcześniejszych kolumnach.Jeżeli w tabeli zostaną dodane wiersze, wówczas aby formularz wyliczył wartość w danej komórce, należy skopiować formułę z komórki powyżej. Kopiowanie formuły: 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</si>
  <si>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lub "NIE DOTYCZY" w kolumnie "Potwierdzam złożenie oświadczenia" (brak wyboru opcji "TAK" lub "NIE DOTYCZY" jest równoznacznych z brakiem złożenia danego oświadczenia przez wnioskodawcę).</t>
  </si>
  <si>
    <t>FELU.01.06-IP.01-001/23</t>
  </si>
  <si>
    <t>WSPARCIE REGIONALNYCH EKOSYSTEMÓW INNOWACJI</t>
  </si>
  <si>
    <t>Zachowanie trwałości projektu.</t>
  </si>
  <si>
    <t>Współpraca ponadregionalna, transgraniczna lub ponadnarodowa.</t>
  </si>
  <si>
    <t>Wykorzystanie technologii i narzędzi cyfrowych w projekcie.</t>
  </si>
  <si>
    <t>W wierszach poniżej należy wskazać nazwy kosztów (zgodne z nazwami wskazanymi we wniosku o dofinansowanie w WOD2021 w sekcji "Budżet projektu").</t>
  </si>
  <si>
    <t>W wierszu poniżej dla każdego wskazanego kosztu z kolumny "Nazwa kosztu" należy wskazać nr zadania (zgodnie z WOD2021 w sekcji "Budżet projektu")</t>
  </si>
  <si>
    <t>Doświadczenie wnioskodawcy</t>
  </si>
  <si>
    <t>Szkolenia MŚP</t>
  </si>
  <si>
    <t>Specyfikacja kosztów z uwzględnieniem analizy rynku komponent B+R. Koszty ponoszone przez wnioskodawcę.</t>
  </si>
  <si>
    <t>Razem koszty</t>
  </si>
  <si>
    <t>Opis kosztów z tej kategorii powinien zawierać charakterystykę planowanych do zakupu wartości niematerialnych i prawnych.</t>
  </si>
  <si>
    <t>Zadanie</t>
  </si>
  <si>
    <t>Wydatki kwalifikowalne</t>
  </si>
  <si>
    <t>Koszty pośrednie - wartość ogółem</t>
  </si>
  <si>
    <t xml:space="preserve">Koszty pośrednie - wydatki kwalifikowalne </t>
  </si>
  <si>
    <t>Procentowy poziom wsparcia</t>
  </si>
  <si>
    <t>Sekcja II Zgodność projektu z zasadami zrównoważonego rozwoju</t>
  </si>
  <si>
    <t>Sekcja III Uodparnianie na zmiany klimatu inwestycji.</t>
  </si>
  <si>
    <t>Opis kosztów</t>
  </si>
  <si>
    <t>Uzasadnienie kosztów</t>
  </si>
  <si>
    <r>
      <t>Kolumna wyliczana na podstawie danych podanych we wcześniejszych kolumnach. Jeżeli w tabeli zostaną dodane wiersze, wówczas aby formularz wyliczył wartość w danej komórce, należy skopiować formułę z komórki powyżej. Kopiowanie formuły:</t>
    </r>
    <r>
      <rPr>
        <b/>
        <sz val="12"/>
        <color rgb="FF000000"/>
        <rFont val="Arial"/>
        <family val="2"/>
        <charset val="238"/>
      </rPr>
      <t xml:space="preserve"> </t>
    </r>
    <r>
      <rPr>
        <sz val="12"/>
        <color rgb="FF000000"/>
        <rFont val="Arial"/>
        <family val="2"/>
        <charset val="238"/>
      </rPr>
      <t>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</si>
  <si>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Koszty pośrednie</t>
  </si>
  <si>
    <t>28.</t>
  </si>
  <si>
    <t>29.</t>
  </si>
  <si>
    <t>30.</t>
  </si>
  <si>
    <t>Należy  wskazać rodzaje kosztów, które wnioskodawca planuje sfinansować w ramach kosztów pośrednich. Katalog kosztów pośrednich znajduje się w Regulaminie wyboru projektów. Koszty rozliczone metodą ryczałtową są traktowane jako wydatki poniesione. W ramach projektu beneficjent nie ma obowiązku zbierania ani opisywania dokumentów księgowych w celu potwierdzenia poniesienia wydatków, które zostały rozliczone jako koszty pośrednie.
Koszty rozliczane metodą ryczałtową w ramach kosztów pośrednich nie mogą zostać wykazane w ramach innych kategorii kosztów projektu.</t>
  </si>
  <si>
    <t xml:space="preserve">Należy podać, z dokładnością do dwóch miejsc po przecinku, procentowy poziom wsparcia (dofinansowania) o jaki wnioskodawca zamierza ubiegać się w odniesieniu do kosztów pośrednich. Uwaga: podany poziom wsparcia nie może być wyższy niż dopuszczalny procentowy poziom wsparcia, o którym mowa w Regulaminie wyboru projektu. </t>
  </si>
  <si>
    <t>Wiersze wypełniane przez arkusz na podstawie danych podanych w arkuszu "Specyfikacja kosztów".</t>
  </si>
  <si>
    <t>W tabeli poniżej należy wypełnić jedynie dane w kolumnie "Procentowy poziom wsparcia" i kolumnie "Opis kosztów pośrednich".
Uwaga: dane liczbowe uzyskanie w niniejszej tabeli w wierszu "Razem" w kolumnach: "Koszty pośrednie wartość ogółem ", "Koszty pośrednie wydatki kwalifikowalne " oraz "Dofinansowanie" należy przenieść do zadania "Koszty pośrednie" znajdującego się w sekcji "BUDŻET PROJEKTU" w formularzu wniosku w WOD2021 zastępując wartości liczbowe wyliczone automatycznie przez system WOD2021 w tej sekcji dla wnioskodawcy.</t>
  </si>
  <si>
    <t>Opis kosztów pośrednich</t>
  </si>
  <si>
    <t>"KOSZTY POŚREDNIE"</t>
  </si>
  <si>
    <t>W wierszach poniżej należy szczegółowo i precyzyjnie opisać dany koszt, tak aby pozwalał na jednoznaczne zidentyfikowanie, co jest przedmiotem danego wydatku. Szczegółowe wyjaśnienia co powinno znaleźć się w opisie kosztów w ramach poszczególnych kategorii kosztowych znajdują się powyżej w wiersz nr 2 arkusza (aby zobaczyć pełną treść wiersza należy go rozszerzyć).</t>
  </si>
  <si>
    <t>Należy uzasadnić konieczność ponoszenia danego kosztu biorąc pod uwagę cele projektu. Należy literalnie wskazać w jaki sposób danych koszt przekłada się na realizację zadania do którgo został przypisany i dlaczego jest niezbędny do jego realizacji. Uzasadnienie musi potwierdzać konieczność poniesienia danych nakładów, w określonej przez wnioskodawcę zarówno ilości jak i wartości.</t>
  </si>
  <si>
    <r>
      <rPr>
        <sz val="12"/>
        <rFont val="Arial"/>
        <family val="2"/>
        <charset val="238"/>
      </rPr>
      <t>Kolumna nie dotyczy kosztów personelu. W wierszach poniżej należy przedstawić metodologię określenia wartości danego kosztu oraz sposób przeprowadzenia rozeznania rynku oraz wskazać źródło danych, na podstawie których oszacowano kwoty poszczególnych wydatków. Należy wskazać podmioty, które w swojej ofercie sprzedaży posiadają produkty/usługi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prawne/usługi/inne zasoby lub inne dodatkowe dokumenty (w przypadku przedłożenia ww. dokumentów wnioskodawca nie musi w przedmiotowej klolumnie wpisywać danych, które wynikają ze złożonych ofert, a jedynie wskazać, że porównanie ofert jest  w załącznikach).</t>
    </r>
    <r>
      <rPr>
        <sz val="12"/>
        <color theme="1"/>
        <rFont val="Arial"/>
        <family val="2"/>
        <charset val="238"/>
      </rPr>
      <t xml:space="preserve">
</t>
    </r>
  </si>
  <si>
    <t>W kolumnie należy podać procentowy poziom wsparcia dla danego wydatku. Nie należy przekraczać limitów, o których mowa w Regulaminie wyboru projektów.</t>
  </si>
  <si>
    <t>Inteligentne specjalizacje województwa lubelskiego</t>
  </si>
  <si>
    <t xml:space="preserve">W przypadku wyboru opcji "TAK" w kolumnie "Projekt wpisuje się w specjalizację" wybierz z rozwijanej listy najbardziej adekwatne zagadnienie szczegółowe związane z daną specjalizacją. W przypadku, gdy odpowiednie jest kilka zagadnień wnioskodawca decyduje, które jest najbardziej adekwatne, natomiast w następnej kolumnie "Uzasadnienie" można odnieść się do więcej niż jednego zagadnienia szczegółowego z danej specjalizacji.
W przypadku wyboru opcji "NIE", nie wypełniaj tej kolumny. </t>
  </si>
  <si>
    <t>Uzasadnij wybraną opcję. Należy również wskazać, czy w daną specjalizację będzie wpisywać się produkt/usługa/przedsięwzięcie którego dotyczy sieć współpracy, czy w daną specjalizację będą wpisywać się działalności prowadzone przez MŚP z województwa lubelskiego wchodzące w skład sieci. W przypadku, gdy odpowiednie jest kilka zagadnień szczegółowych z poprzedniej kolumny, pomimo wskazania jednego najbardziej adekwatnego, uzasadnienie można odnieść do wszystkich zagadnień szczegółowych z danej specjalizacji, ktore są adekwatne. W przypadku wyboru opcji "NIE" pole może pozostać niewypełnione.</t>
  </si>
  <si>
    <t>Należy wskazać, w które inteligentne specjalizacje województwa lubelskiego wymienione w załączniku nr 1 do RSI wpisują się:
- obszary, w których prowadzona jest działalność gospodarcza przedsiębiorstw, określonych przez wnioskodawcę jako grupa docelowa w planie działania (warunek obligatoryjny dla wszystkich MŚP z województwa lubelskiego, które będą w sieci współpracy)
- produkty/usługi/przedsięwzięcia, w związku z którymi w ramach projektu zainicjowana zostanie współpraca lub sieć współpracy.
UWAGA: w tabeli należy również uwzględnić szczegółowe zagadnienie RSI, które zostało wskazane w formularzu wniosku w WOD2021.
Przy każdej specjalizacji w kolumnie "Projekt wpisuje się w specjalizację RSI" należy wybrać właściwą opcję: "TAK" lub "NIE". W przypadku wyboru opcji "TAK" należy w kolumnie "Szczegółowe zagadnienie RSI" wybrać z rozwijanej listy najbardziej adekwatne zagadnienie szczegółowe związane z daną specjalizacją. Nastepnie w kolumnie "Uzasadnienie" należy uzasadnić dokonany wybór.</t>
  </si>
  <si>
    <t>Opis planowanej sieci współpracy oraz planowanej faktycznej współpracy w ramach tworzonej sieci</t>
  </si>
  <si>
    <t>W przypadku wyboru opcji TAK powyżej, należy w polu poniżej opisać jakie w ramach projektów zaplanowano działania dotyczące nawiązania wskazanej współpracy transgranicznej lub ponadnarodowej.</t>
  </si>
  <si>
    <t>W przypadku wyboru opcji TAK powyżej, należy w polu poniżej opisać jakie w ramach projektów zaplanowano działania dotyczące nawiązania wskazanej współpracy ponadregionalnej.</t>
  </si>
  <si>
    <t>Za współpracę ponadregionalną, transgraniczną lub ponadnarodową nie jest uznawana współpraca z osobami lub podmiotami, wpisanymi na listę osób wobec których są stosowane środki określone w art. 1 ustawy z dnia 13 kwietnia 2022 r. o szczególnych rozwiązaniach w zakresie przeciwdziałania wspieraniu agresji na Ukrainę oraz służących ochronie bezpieczeństwa narodowego, prowadzona w okresie stosowania tych środków.</t>
  </si>
  <si>
    <r>
      <t xml:space="preserve">Poniżej należy zadeklarować, czy w ramach projektu zaplanowano działania dotyczące nawiązania współpracy ponadregionalnej, przez przedsiębiorstwa, które posiadają siedzibę/oddział lub miejsce prowadzenia działalności (w przypadku wpisu do CEIDG) na terenie województwa lubelskiego. 
</t>
    </r>
    <r>
      <rPr>
        <b/>
        <sz val="12"/>
        <color theme="1"/>
        <rFont val="Arial"/>
        <family val="2"/>
        <charset val="238"/>
      </rPr>
      <t>Współpraca ponadregionalna</t>
    </r>
    <r>
      <rPr>
        <sz val="12"/>
        <color theme="1"/>
        <rFont val="Arial"/>
        <family val="2"/>
        <charset val="238"/>
      </rPr>
      <t xml:space="preserve"> oznacza współpracę z podmiotami z innych województw.</t>
    </r>
  </si>
  <si>
    <t>W przypadku wyboru powyżej opcji "TAK" należy opisać jakiego produktu/usługi/przedsięwzięcia dotyczy tworzona sieć współpracy. W przypadku tworzenia więcej niż jednej sieci współpracy, należy odnieść się do każdej z nich, wskazując które sieci współpracy będą dotyczyć produktu/usługi/przedsięwzięcia wpisującego się w RSI. W przypadku wyboru opcji "NIE" należy poniżej wpisać wyrażenie "Nie dotyczy".</t>
  </si>
  <si>
    <t>W polu poniżej należy wybrać opcję "TAK" jeśli wnioskodawca, w roku w którym składany jest wniosek o dofinansowanie i 2 latach poprzedzających złożenie wniosku wnioskodawca, zrealizował usługi prorozwojowe na potrzeby przedsiębiorców z województwa lubelskiego.
Usługa prorozwojowa oznacza usługę, która ma na celu zwiększenie konkurencyjności i efektywności ekonomicznej przedsiębiorstwa, zarówno na poziomie operacyjnym jak i strategicznym. W przypadku jeżeli wnioskodawca posiada doświadczenie, o którym mowa powyżej, należy krótko opisać przeprowadzone usługi prorozwojowe oraz wskazać liczbę lubelskich przedsiębiorstw, które skorzystały z tych usług.</t>
  </si>
  <si>
    <t>W polu poniżej należy wybrać opcję "TAK" jeśli wnioskodawca w roku w którym składany jest wniosek o dofinansowanie i 2 latach poprzedzających złożenie wniosku o dofinansowanie zrealizował usługi sieciowania przedsiębiorstw z sektorem nauki i/lub partnerami społecznymi i gospodarczymi.</t>
  </si>
  <si>
    <t>W przypadku wyboru opcji "TAK", w polu poniżej należy krótko opisać przeprowadzone usługi prorozwojowe oraz wskazać liczbę lubelskich przedsiębiorstw, które skorzystały z tych usług.</t>
  </si>
  <si>
    <t>W przypadku wyboru opcji "TAK", należy krótko opisać jakie wnioskodawca porowadził działania w zakresie ww. sieciowania.</t>
  </si>
  <si>
    <t>W przypadku wyboru opcji "TAK" w polu poniżej, należy krótko opisać ww. doświadczenie i/lub działania.</t>
  </si>
  <si>
    <t xml:space="preserve">W polu poniżej należy wybrać opcję "TAK" jeśli wnioskodawca realizuje/zrealizował przynajmniej jeden projekt przy wykorzystaniu środków unijnych. </t>
  </si>
  <si>
    <t>W przypadku wyboru opcji "TAK" w polu poniżej, należy krótko opisać zrealizowany/realizowany projekt z współfinansowaniem UE.</t>
  </si>
  <si>
    <t>Należy uzupełnić poniższą specyfikację, wykazując wszystkie koszty z "Budżetu projektu" określonego we wniosku w WOD2021. Wszystkie nazwy i zadania muszą być spójne z danymi zawartymi w WOD2021 w "Budżecie projektu". W tabeli istnieje możliwość dodawania wierszy, przy czym należy zwrócić uwagę, aby wiersze były wstawiane w tabelę, a nie pod nią. Wszystkie pola tabeli należy wypełnić zgodnie z wymaganiami w opisie danej kolumny. Dodatkowe regulacje w zakresie kolumny "Opis i uzasadnienie kosztów " poniżej:
Kategoria kosztowa „Personel projektu” 
- w przypadku zaangażowania dotychczasowego pracownika (zatrudnionego na umowę o pracę) - wskazać imię i nazwisko, planowany czas pracy jaki będzie przeznaczony na zadania w ramach projektu (pełny etat, część etatu - jaka, wskazać liczbę godzin pracy w ciągu dnia, liczbę dni pracy w ciągu miesiąca oraz liczbę miesięcy przez które wnioskodawca będzie angażował poszczególne osoby) oraz planowany zakres obowiązków w projekcie; 
- w przypadku zaangażowania nowych osób (umowa o pracę, zlecenie) - wskazać wymagane minimalne wykształcenie i doświadczenie, planowany czas pracy jaki będzie przeznaczany na zadania w ramach projektu (pełny etat, część etatu - jaka, określona liczba godzin, w przypadku umowy zlecenia, wskazać liczbę godzin pracy w ciągu dnia, liczbę dni pracy w ciągu miesiąca oraz liczbę miesięcy przez które wnioskodawca będzie angażował poszczególne osoby) oraz planowany zakres obowiązków w projekcie;
- dla każdej pozycji z wynagrodzeniem należy wskazać jaką przyjęto stawkę miesięczną (pełny etat) lub godzinową (niepełne etaty lub umowy zlecenia) i jak ww. stawka została wyliczona.
Kategoria: „Wartości niematerialne i prawne”
- wskazać specyfikację planowanej do zakupu wartości niematerialnej i prawnej. Wartości niematerialne i prawne ujęte w kosztach kwalifikowalnych mogą stanowić maksymalnie 5% kosztów bezpośrednich projektu. Ponadto należy zadeklarować, że wnioskodawca nie posiada zasobów, które mogłyby zostać użyte zamiennie, stąd potrzeba poniesienia danego wydatku (tylko wówczas koszty kwalifkują się do wsparcia).
Kategoria "Środki trwałe"
- wskazać specyfikację środka trwałego. Środki trwałe ujęte w kosztach kwalifikowalnych mogą stanowić maksymalnie 5% kosztów bezpośrednich projektu. Ponadto należy zadeklarować, że wnioskodawca nie posiada zasobów, które mogłyby zostać użyte zamiennie, stąd potrzeba poniesienia danego wydatku (tylko wówczas koszty kwalifikują się do wsparcia).
Kategoria „Usługi zewnętrze”
- w przypadku usług doradczych/szkoleniowych dla pracowników wnioskodawcy - wskazać zakres tych usług (czego mają dotyczyć w powiązaniu z katalogiem kosztów kwalifikowalnych określonym w Regulaminie wyboru projektów), czas trwania usługi (roboczogodziny), cenę za roboczogodzinę, liczbę pracowników wnioskodawcy oraz osób z kadry zarządzającej wnioskodawcy (wspólników, członków zarządu), które z tych usług będą bezpośrednio korzystać i wykorzystywać nabyte umiejętności w ramach dalszej realizacji projektu.
- w przypadku usług wspierających tworzenie sieci współpracy wskazać zakres tych usług (czego mają dotyczyć w powiązaniu z katalogiem kosztów kwalifikowalnych określonym w Regulaminie wyboru projektów) należy: wskazać jakie będą to usługi, jakiego rodzaju,  wskazać ilość wraz z jednostką miary, wskazać cenę poszczególnych usług, ceny jednostkowe, wskazać metraż i cenę najmowanej powierzchni. W przypadku opłat za korzystanie z platformy internetowej, oprogramowania, systemów informatycznych itp. oraz usług związanych z udostępnieniem banków danych, zasobów bibliotecznych, należy wskazać okres przez jaki będą ponoszone opłaty. 
- w przypadku kosztów organizacji szkoleń dla MŚP z województwa lubelskiego, należy wskazać zakres tych usług (czego mają dotyczyć w powiązaniu z katalogiem kosztów kwalifikowalnych określonym w Regulaminie wyboru projektów) należy wskazać jakie będą to usługi, jakiego rodzaju, wskazać ilość wraz z jednostką miary, wskazać cenę poszczególnych usług, ceny jednostkowe, ilość zaplanowanych szkoleń wraz z planowaną liczbą uczestników szkolenia, wskazać metraż i cenę najmowanej powierzchni, w przypadku opłat za korzystanie z platformy internetowej, oprogramowania, systemów informatycznych itp. oraz usług związanych z udostępnieniem banków danych, zasobów bibliotecznych, należy wskazać okres przez jaki będą ponoszone opłaty 
Ponadto dla każdego wydatku należy zadeklarować, że wnioskodawca nie posiada zasobów, które mogłyby zostać użyte zamiennie, stąd potrzeba poniesienia danego wydatku (tylko wówczas koszty kwalifikują się do wsparcia).</t>
  </si>
  <si>
    <t>Poprzez sieć współpracy rozumie się system połączeń pomiędzy podmiotami, tworzony w celu wymiany informacji, pomysłów (idei) oraz zasobów, sformalizowany poprzez umowę, porozumienie lub inne równoważne dokumenty (np. utworzenie klastra, stowarzyszenia itp.).</t>
  </si>
  <si>
    <t>W polu poniżej należy wskazać liczbę planowanych sieci współpracy. Należy zachować spójność ze wskaźnikami wykazywanymi we wniosku o dofinansowanie w WOD2021.</t>
  </si>
  <si>
    <t>W polu poniżej należy opisać jaki jest cel utworzenia danej sieci i jakie rezultaty dzięki jej utworzeniu mogą zostać osiągnięte (w przypadku tworzenia wiecej niż jednej sieci należy opisać każdą z nich).</t>
  </si>
  <si>
    <t>W polu poniżej należy zadeklarować czy w ramach każdej tworzonej sieci współpracy planowane jest nawiązanie faktycznej współpracy przez co najmniej jedno przedsiębiorstwo z sektora MŚP z województwa lubelskiego należące do tworzonej w ramach projektu sieci współpracy, z innym podmiotem należącym do tej sieci. Poprzez faktyczną współpracę rozumie się współpracę pomiędzy co najmniej dwoma podmiotami należącymi do utworzonej sieci (w tym MŚP z województwa lubelskiego), sformalizowaną poprzez właściwe umowy, porozumienia lub inne równoważne dokumenty w zakresie realizacji konkretnego zamierzenia inwestycyjnego/projektu i osiągnięcia korzyści przez uczestników (np. realizacja wspólnych przedsięwzięć takich jak np.: projekty B+R, transfer do przedsiębiorstw technologii i wyników prac B+R). W ramach współpracy, o której mowa powyżej, nie uwzględnia się współpracy obejmującej wyłącznie wymianę handlową w zakresie oferowanych przez dany podmiot produktów/usług, pomiędzy współpracującymi podmiotami.</t>
  </si>
  <si>
    <t>W polu poniżej należy wskazać, czy każda planowana do utworzenia sieć współpracy będzie obejmować co najmniej jedno MŚP z województwa lubelskiego (nie dotyczy przedsiębiorstwa wnioskodawcy) oraz podmiot/podmioty z sektora nauki i/lub partnerów społecznych i/lub gospodarczych (organizacje pozarządowe, jednostki samorządu terytorialnego.</t>
  </si>
  <si>
    <t>W polu poniżej należy opisać, jakie podmioty, poza MŚP z woj. Lubelskiego, o których mowa w pkt. powyżej, są planowane do włączenia tworzonych sieci współpracy (w przypadku tworzenia więcej niż jednej sieci współpracy należy się odnieść do każdej z nich odrębnie).</t>
  </si>
  <si>
    <t>W polu poniżej należy zadeklarować utrzymanie każdej utworzonej sieci współpracy przez okres minimum 6 miesięcy (za wyjątkiem sytuacji gdy umowa/porozumienie dotyczące tworzonej sieci będzie obejmować powstanie produktu/usługi/technologii/procesu, w takim przypadku zakończenie może nastąpić wraz z powstaniem danego produktu/usługi/technologii/procesu, zgodnie z zawartym pomiędzy stronami porozumieniem/umową - w takim przypadku należy wskazać, że dana sieć współpracy związana jest z tworzeniem konkretnego produktu/procesu/technologii/usługi. Powyższe nie zwalnia wnioskodawcy z obowiązku zachowania trwałości projektu przez wymagany okres 3 lub 5 lat (w zależności od statusu) w zakresie a) nie zaprzestania lub nie przeniesienia działalności produkcyjnej poza region na poziomie NUTS 2; b) braku zmiany własności elementu infrastruktury, która daje przedsiębiorstwu lub podmiotowi publicznemu nienależną korzyść; c) braku innych istotnych zmian wpływających na charakter operacji, jej cele lub warunki wdrażania.</t>
  </si>
  <si>
    <t>W polu poniżej należy zadeklarować planowaną liczbę przedsiębiorstw (niezależnie od satusu oraz z wyłączeniem wnioskodawcy) prowadzących działalność na terenie województwa lubelskiego, które będą objęte działaniami związanymi z sieciowaniem w ramach projektu, i które nawiążą faktyczną współpracę z sektorem nauki i/lub partnerami społecznymi i gospodarczymi, w ramach tworzonych przez wnioskodawcę sieci współpracy.</t>
  </si>
  <si>
    <t>W polu poniżej należy opisać w jaki sposób wnioskodawca planuje przeprowadzenie procesu sieciowania, jakie będą podejmowane działania, z jakich narzędzi wnioskodawca zamierza korzystać, jakie zasoby kadrowe i w jakim zakresie są niezbędne do zaangażowania, jaki jest plan promowania procesu sieciowania. Należy ująć opis zarówno działań, które będą finansowane w projekcie, jak i działań bezkosztowych wnioskodawcy.</t>
  </si>
  <si>
    <r>
      <t xml:space="preserve">Poniżej należy zadeklarować, czy w ramach projektu zaplanowano działania dotyczące nawiązania współpracy transgranicznej lub ponadnarodowej, przez przedsiębiorstwa, które posiadają siedzibę/oddział lub miejsce prowadzenia działalności (w przypadku wpisu do CEIDG) na terenie województwa lubelskiego. 
</t>
    </r>
    <r>
      <rPr>
        <b/>
        <sz val="12"/>
        <color theme="1"/>
        <rFont val="Arial"/>
        <family val="2"/>
        <charset val="238"/>
      </rPr>
      <t>Współpraca transgraniczna</t>
    </r>
    <r>
      <rPr>
        <sz val="12"/>
        <color theme="1"/>
        <rFont val="Arial"/>
        <family val="2"/>
        <charset val="238"/>
      </rPr>
      <t xml:space="preserve"> oznacza współpracę z podmiotami z obszarów przygranicznych Rzeczpospolitej Polskiej, bezpośrednio przylegających do granicy województwa lubelskiego (tj. przygranicznych obszarach Ukrainy lub Białorusi).
</t>
    </r>
    <r>
      <rPr>
        <b/>
        <sz val="12"/>
        <color theme="1"/>
        <rFont val="Arial"/>
        <family val="2"/>
        <charset val="238"/>
      </rPr>
      <t>Współpraca ponadnarodowa</t>
    </r>
    <r>
      <rPr>
        <sz val="12"/>
        <color theme="1"/>
        <rFont val="Arial"/>
        <family val="2"/>
        <charset val="238"/>
      </rPr>
      <t xml:space="preserve"> oznacza współpracę z podmiotami z zagranicy (z wyłączeniem obszarów transgranicznych).</t>
    </r>
  </si>
  <si>
    <t>Należy w wierszu poniżej zadeklarować czy wszystkie MŚP z województwa lubelskiego, które będą wchodziły w skład sieci współpracy tworzonej przez wnioskodawcę w ramach projektu, będą podmiotami prowadzącymi działalność gospodarczą w obszarach RSI.</t>
  </si>
  <si>
    <t>Należy w wierszu poniżej zadeklarować czy wnioskodawca planuje utworzyć sieć współpracy dotyczącą produktu/usługi/przedsięwzięcia wpisującego się w regionalne inteligentne specjalizacje województwa lubelskiego zgodne z Regionalną Strategią Innowacji Województwa Lubelskiego do 2030 roku (RSI). W przypadku tworzenia więcej niż jednej sieci współpracy odpowiedź twierdzącą należy wskazać jeżeli przynajmniej jedna z nich spełnia wskazany warunek.</t>
  </si>
  <si>
    <t>Projekt wpisuje się
w specjalizację</t>
  </si>
  <si>
    <t>V. TECHNOLOGIE MATERIAŁOWE,
PROCESY PRODUKCYJNE I LOGISTYCZNE</t>
  </si>
  <si>
    <t>W poniższym polu należy wskazać czy wnioskodawca planuje szkolenia dla pracowników MŚP z województwa lubelskiego (nie dotyczy pracowników wnioskodawcy) w zakresie transformacji w kierunku Przemysłu 4.0 i GOZ, wpływające na wzrost umiejętności przeszkolonych osób - umiejętności technicznych, zarządzania, ekologicznych, innych.</t>
  </si>
  <si>
    <t>W przypadku wyboru opcji "TAK" w polu poniżej należy wskazać czy planowane szkolenia będą dotyczyć transformacji w kierunku Przemysłu 4.0 czy GOZ, czy obu tematów. W przypadku wyboru opcji NIE proszę nie wypełniać dalszej części tabeli.</t>
  </si>
  <si>
    <t>W polu poniżej należy przedstawić szczegółowe informacje na temat planowanych szkoleń, w tym jaka będzie liczba szkoleń, jaki jest planowany czas ich trwania, gdzie będą organizowane (powierzchnia własna, najmowana, użyczona itp), na ile mniej więcej osób planowane są szkolenia, kto będzie przeprowadzał szkolenie (wskazać osoby z kadry wnioskodawcy, które posiadają lub nabędą w ramach projektu odpowiednie kompetencje w tym zakresie), opisać jaki jest plan promowania szkoleń dla MŚP itd.</t>
  </si>
  <si>
    <t>W polu poniżej należy zadeklarować, że szkolenia będą przeprowadzane na rzecz pracowników i kadry zarządzającej w przedsiębiorstwach sektora MŚP, z województwa lubelskiego, tj. kluczowej kadry przedsiębiorstwa, która realnie będzie mogła wykorzystać kompetencje nabyte w trakcie szkoleń. Ponadto należy zadeklarować, że wnioskodawca będzie weryfikował przed przeprowadzeniem szkoleń dla pracowników MŚP powyższe warunki.</t>
  </si>
  <si>
    <t>W polu poniżej wskazać jaka będzie łączna liczba przeszkolonych pracowników/kadry zarządzającej z MŚP lubelskich (z wyłączeniem pracowników wnioskodawcy). Należy pamiętać, że we wskaźnikach we wniosku o dofinansowanie w WOD2021 należy ująć łączną liczbę przeszkolonych pracowników i kadry zarządzającej tj. wskazanych poniżej pracowników/kadrę zarządzającą MŚP oraz pracowników/kadrę wnioskodawcy wskazanych w zakładce "Specyfikacja kosztów", którzy będą korzystać ze szkoleń/usług doradczych zewnętrznych w zakresie podnoszenia kompetencji IOB.</t>
  </si>
  <si>
    <t>W polu poniżej należy wskazać czy w projekcie zaplanowano wykorzystanie usług oraz narzędzi cyfrowych umożliwiających:
- integrację danych i informowanie o potrzebach lubelskich przedsiębiorstw w zakresie współpracy z sektorem nauki i/lub partnerami społecznymi i gospodarczymi i/lub
- promowanie zainicjowanych sieci współpracy.</t>
  </si>
  <si>
    <t>W przypadku wyboru opcji "TAK" w polu poniżej należy opisać usługi i narzędzia, które będą miały zastosowanie oraz wskazać w jaki sposób będą wykorzystywane w zakresie integracji danych i informowania o potrzebach lubelskich przedsiębiorstw w zakresie współpracy z sektorem nauki i/lub partnerami społecznymi i gospodarczymi, jak również w zakresie promowania zainicjowanych sieci współpracy. Ponadto należy wskazać, czy wnioskodawca posiada ww. nrzędzie czy planuje pozykanie w ramach projektu ww. usług i narzędzi cyfrowych.</t>
  </si>
  <si>
    <t xml:space="preserve">W polu poniżej należy wybrać opcję "TAK" jeśli wnioskodawca posiada doświadczenie i/lub był/jest zaangażowany w działania obejmujące współpracę ponadregionalną, transgraniczną lub ponadnarodową w okresie od 2014 r.
Za współpracę ponadregionalną, transgraniczną lub ponadnarodową nie jest uznawana współpraca z osobami lub podmiotami, wpisanymi na listę osób wobec których są stosowane środki określone w art. 1 ustawy z dnia 13 kwietnia 2022 r. o szczególnych rozwiązaniach w zakresie przeciwdziałania wspieraniu agresji na Ukrainę oraz służących ochronie bezpieczeństwa narodowego, prowadzona w okresie stosowania tych środków.
</t>
  </si>
  <si>
    <t>Specyfikacja kosztów</t>
  </si>
  <si>
    <t>Opis sieci współpracy</t>
  </si>
  <si>
    <t>Zakres współpracy</t>
  </si>
  <si>
    <t>Szkolenia dla MŚP</t>
  </si>
  <si>
    <t>Narzędzia cyfrowe</t>
  </si>
  <si>
    <t>Doświadczenie</t>
  </si>
  <si>
    <t>Formularz pomocy de minimis</t>
  </si>
  <si>
    <t>Oświadczam, że zapewnię zdolność organizacyjno-techniczną do prawidłowej realizacji procesów związanych z udzielaniem pomocy de minimis przedsiębiorstwom na podstawie Rozporządzenia 1407/2013 oraz aktów prawnych je zastępujących, w tym w szczególności do badania prawidłowości udzielanej pomocy oraz realizowania obowiązków w zakresie weryfikacji jej zgodności ze znajdującymi zastosowanie przepisami prawa, raportowania oraz wydawania zaświadczeń o udzielonej pomocy de minimis. Jednoczęsnie zobowiązuję się do zapewnienia prawidłowości udzielanej przez siebie w ramach Projektu pomocy de minimis poprzez zachowanie jej zgodności z wszelkimi, znajdującymi zastosowanie przepisami prawa oraz regulacjami o innym charakterze, w tym w szczególności poprzez posiadanie dostępu do aplikacji SHRIMP oraz wprowadzanie do niej wszystkich wymaganych danych o udzielonej pomocy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</si>
</sst>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44">
    <font>
      <sz val="11"/>
      <color theme="1"/>
      <name val="Calibri"/>
      <family val="2"/>
      <charset val="238"/>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i/>
      <sz val="12"/>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sz val="12"/>
      <color theme="0" tint="-0.34998626667073579"/>
      <name val="Calibri"/>
      <family val="2"/>
      <charset val="238"/>
      <scheme val="minor"/>
    </font>
    <font>
      <sz val="12"/>
      <color rgb="FF333333"/>
      <name val="Arial"/>
      <family val="2"/>
      <charset val="238"/>
    </font>
    <font>
      <b/>
      <sz val="12"/>
      <color theme="1"/>
      <name val="Arial"/>
      <family val="2"/>
      <charset val="238"/>
    </font>
    <font>
      <u/>
      <sz val="12"/>
      <color theme="10"/>
      <name val="Calibri"/>
      <family val="2"/>
      <charset val="238"/>
      <scheme val="minor"/>
    </font>
    <font>
      <sz val="12"/>
      <color theme="0"/>
      <name val="Arial"/>
      <family val="2"/>
      <charset val="238"/>
    </font>
    <font>
      <sz val="12"/>
      <color theme="0" tint="-0.34998626667073579"/>
      <name val="Arial"/>
      <family val="2"/>
      <charset val="238"/>
    </font>
    <font>
      <sz val="12"/>
      <color rgb="FFFF0000"/>
      <name val="Arial"/>
      <family val="2"/>
      <charset val="238"/>
    </font>
    <font>
      <b/>
      <sz val="11"/>
      <color theme="0" tint="-4.9989318521683403E-2"/>
      <name val="Arial"/>
      <family val="2"/>
      <charset val="238"/>
    </font>
    <font>
      <b/>
      <sz val="12"/>
      <color rgb="FFFF0000"/>
      <name val="Arial"/>
      <family val="2"/>
      <charset val="238"/>
    </font>
    <font>
      <sz val="12"/>
      <color rgb="FF000000"/>
      <name val="Arial"/>
      <family val="2"/>
      <charset val="238"/>
    </font>
    <font>
      <b/>
      <sz val="12"/>
      <color rgb="FF000000"/>
      <name val="Arial"/>
      <family val="2"/>
      <charset val="238"/>
    </font>
    <font>
      <sz val="11"/>
      <color rgb="FFFF0000"/>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theme="4" tint="0.39991454817346722"/>
      </left>
      <right/>
      <top style="thin">
        <color theme="4" tint="0.39994506668294322"/>
      </top>
      <bottom style="thin">
        <color theme="4" tint="0.39994506668294322"/>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s>
  <cellStyleXfs count="36">
    <xf numFmtId="0" fontId="0" fillId="0" borderId="0"/>
    <xf numFmtId="0" fontId="9" fillId="0" borderId="0"/>
    <xf numFmtId="0" fontId="10" fillId="0" borderId="0"/>
    <xf numFmtId="164" fontId="11" fillId="0" borderId="0" applyFont="0" applyFill="0" applyBorder="0" applyAlignment="0" applyProtection="0"/>
    <xf numFmtId="0" fontId="9" fillId="0" borderId="0"/>
    <xf numFmtId="0" fontId="9" fillId="0" borderId="0"/>
    <xf numFmtId="0" fontId="9" fillId="0" borderId="0"/>
    <xf numFmtId="0" fontId="10" fillId="0" borderId="0"/>
    <xf numFmtId="0" fontId="10" fillId="0" borderId="0"/>
    <xf numFmtId="0" fontId="10" fillId="0" borderId="0"/>
    <xf numFmtId="0" fontId="11" fillId="0" borderId="0"/>
    <xf numFmtId="0" fontId="9" fillId="0" borderId="0"/>
    <xf numFmtId="0" fontId="9" fillId="0" borderId="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0" fontId="12"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14" fillId="0" borderId="0"/>
    <xf numFmtId="0" fontId="8" fillId="0" borderId="0"/>
    <xf numFmtId="0" fontId="13" fillId="0" borderId="0"/>
    <xf numFmtId="0" fontId="13" fillId="0" borderId="0"/>
    <xf numFmtId="9" fontId="14" fillId="0" borderId="0" applyFont="0" applyFill="0" applyBorder="0" applyAlignment="0" applyProtection="0"/>
    <xf numFmtId="9" fontId="13" fillId="0" borderId="0" applyFont="0" applyFill="0" applyBorder="0" applyAlignment="0" applyProtection="0"/>
    <xf numFmtId="164" fontId="14" fillId="0" borderId="0" applyFont="0" applyFill="0" applyBorder="0" applyAlignment="0" applyProtection="0"/>
    <xf numFmtId="0" fontId="14" fillId="0" borderId="0"/>
    <xf numFmtId="0" fontId="13" fillId="0" borderId="0"/>
    <xf numFmtId="0" fontId="12" fillId="0" borderId="0"/>
    <xf numFmtId="43" fontId="8" fillId="0" borderId="0" applyFont="0" applyFill="0" applyBorder="0" applyAlignment="0" applyProtection="0"/>
    <xf numFmtId="0" fontId="19" fillId="0" borderId="0" applyNumberFormat="0" applyFill="0" applyBorder="0" applyAlignment="0" applyProtection="0"/>
  </cellStyleXfs>
  <cellXfs count="475">
    <xf numFmtId="0" fontId="0" fillId="0" borderId="0" xfId="0"/>
    <xf numFmtId="0" fontId="0" fillId="5" borderId="0" xfId="0" applyFill="1"/>
    <xf numFmtId="0" fontId="0" fillId="5" borderId="0" xfId="0" applyFill="1" applyAlignment="1">
      <alignment vertical="center"/>
    </xf>
    <xf numFmtId="0" fontId="17" fillId="5" borderId="0" xfId="0" applyFont="1" applyFill="1"/>
    <xf numFmtId="0" fontId="18" fillId="5" borderId="0" xfId="0" applyFont="1" applyFill="1"/>
    <xf numFmtId="0" fontId="0" fillId="5" borderId="0" xfId="0" applyFill="1" applyAlignment="1">
      <alignment wrapText="1"/>
    </xf>
    <xf numFmtId="0" fontId="16" fillId="0" borderId="0" xfId="0" applyFont="1" applyAlignment="1">
      <alignment wrapText="1"/>
    </xf>
    <xf numFmtId="0" fontId="21" fillId="0" borderId="0" xfId="0" applyFont="1"/>
    <xf numFmtId="49" fontId="21" fillId="0" borderId="0" xfId="0" applyNumberFormat="1" applyFont="1" applyAlignment="1">
      <alignment wrapText="1"/>
    </xf>
    <xf numFmtId="0" fontId="21" fillId="0" borderId="0" xfId="0" applyFont="1" applyProtection="1">
      <protection hidden="1"/>
    </xf>
    <xf numFmtId="0" fontId="23" fillId="5" borderId="0" xfId="0" applyFont="1" applyFill="1"/>
    <xf numFmtId="0" fontId="24" fillId="0" borderId="9" xfId="1" applyFont="1" applyBorder="1" applyAlignment="1" applyProtection="1">
      <alignment horizontal="left" vertical="center" wrapText="1"/>
      <protection locked="0"/>
    </xf>
    <xf numFmtId="0" fontId="23" fillId="4" borderId="0" xfId="0" applyFont="1" applyFill="1" applyAlignment="1">
      <alignment horizontal="left"/>
    </xf>
    <xf numFmtId="0" fontId="25" fillId="2" borderId="32" xfId="0" applyFont="1" applyFill="1" applyBorder="1" applyAlignment="1">
      <alignment horizontal="left"/>
    </xf>
    <xf numFmtId="0" fontId="24" fillId="2" borderId="0" xfId="0" applyFont="1" applyFill="1" applyAlignment="1">
      <alignment horizontal="left" vertical="top" wrapText="1"/>
    </xf>
    <xf numFmtId="0" fontId="25" fillId="0" borderId="0" xfId="0" applyFont="1" applyAlignment="1">
      <alignment horizontal="left"/>
    </xf>
    <xf numFmtId="0" fontId="25" fillId="0" borderId="31" xfId="0" applyFont="1" applyBorder="1" applyAlignment="1">
      <alignment horizontal="left"/>
    </xf>
    <xf numFmtId="0" fontId="22" fillId="8" borderId="5" xfId="0" applyFont="1" applyFill="1" applyBorder="1" applyAlignment="1">
      <alignment vertical="top"/>
    </xf>
    <xf numFmtId="0" fontId="23" fillId="6" borderId="2" xfId="0" applyFont="1" applyFill="1" applyBorder="1" applyAlignment="1">
      <alignment horizontal="left" vertical="top" wrapText="1"/>
    </xf>
    <xf numFmtId="0" fontId="23" fillId="5" borderId="0" xfId="0" applyFont="1" applyFill="1" applyAlignment="1">
      <alignment horizontal="left" vertical="top"/>
    </xf>
    <xf numFmtId="0" fontId="31" fillId="5" borderId="0" xfId="0" applyFont="1" applyFill="1"/>
    <xf numFmtId="0" fontId="22" fillId="8" borderId="13" xfId="0" applyFont="1" applyFill="1" applyBorder="1" applyAlignment="1">
      <alignment horizontal="left" vertical="center"/>
    </xf>
    <xf numFmtId="0" fontId="22" fillId="8" borderId="4" xfId="0" applyFont="1" applyFill="1" applyBorder="1" applyAlignment="1">
      <alignment horizontal="left" vertical="center"/>
    </xf>
    <xf numFmtId="0" fontId="23" fillId="6" borderId="6" xfId="0" applyFont="1" applyFill="1" applyBorder="1" applyAlignment="1">
      <alignment horizontal="left" vertical="top" wrapText="1"/>
    </xf>
    <xf numFmtId="165" fontId="23" fillId="6" borderId="6" xfId="34" applyNumberFormat="1" applyFont="1" applyFill="1" applyBorder="1" applyAlignment="1" applyProtection="1">
      <alignment horizontal="left" vertical="top" wrapText="1"/>
    </xf>
    <xf numFmtId="0" fontId="23" fillId="0" borderId="6" xfId="0" applyFont="1" applyBorder="1" applyAlignment="1" applyProtection="1">
      <alignment horizontal="left" vertical="top"/>
      <protection locked="0"/>
    </xf>
    <xf numFmtId="0" fontId="23" fillId="0" borderId="6" xfId="0" applyFont="1" applyBorder="1" applyProtection="1">
      <protection locked="0"/>
    </xf>
    <xf numFmtId="0" fontId="22" fillId="8" borderId="5" xfId="0" applyFont="1" applyFill="1" applyBorder="1" applyAlignment="1">
      <alignment vertical="center"/>
    </xf>
    <xf numFmtId="0" fontId="22" fillId="8" borderId="5" xfId="0" applyFont="1" applyFill="1" applyBorder="1" applyAlignment="1">
      <alignment horizontal="left" vertical="center"/>
    </xf>
    <xf numFmtId="0" fontId="34" fillId="7" borderId="7" xfId="0" applyFont="1" applyFill="1" applyBorder="1" applyAlignment="1" applyProtection="1">
      <alignment horizontal="left" vertical="center"/>
      <protection locked="0"/>
    </xf>
    <xf numFmtId="49" fontId="23" fillId="7" borderId="7" xfId="0" applyNumberFormat="1" applyFont="1" applyFill="1" applyBorder="1" applyAlignment="1" applyProtection="1">
      <alignment horizontal="left" vertical="top" wrapText="1"/>
      <protection locked="0"/>
    </xf>
    <xf numFmtId="0" fontId="34" fillId="0" borderId="0" xfId="0" applyFont="1" applyAlignment="1">
      <alignment horizontal="left" vertical="top" wrapText="1"/>
    </xf>
    <xf numFmtId="0" fontId="23" fillId="4" borderId="7" xfId="0" applyFont="1" applyFill="1" applyBorder="1" applyAlignment="1">
      <alignment horizontal="left" vertical="top" wrapText="1"/>
    </xf>
    <xf numFmtId="0" fontId="23" fillId="5" borderId="0" xfId="0" applyFont="1" applyFill="1" applyAlignment="1">
      <alignment horizontal="left" vertical="top" wrapText="1"/>
    </xf>
    <xf numFmtId="0" fontId="23" fillId="0" borderId="12" xfId="0" applyFont="1" applyBorder="1" applyAlignment="1">
      <alignment horizontal="left" vertical="top" wrapText="1"/>
    </xf>
    <xf numFmtId="0" fontId="23" fillId="0" borderId="16" xfId="0" applyFont="1" applyBorder="1" applyAlignment="1">
      <alignment horizontal="left" vertical="top" wrapText="1"/>
    </xf>
    <xf numFmtId="0" fontId="23" fillId="0" borderId="6" xfId="0" applyFont="1" applyBorder="1" applyAlignment="1" applyProtection="1">
      <alignment wrapText="1"/>
      <protection locked="0"/>
    </xf>
    <xf numFmtId="14" fontId="23" fillId="0" borderId="6" xfId="34" applyNumberFormat="1" applyFont="1" applyBorder="1" applyAlignment="1" applyProtection="1">
      <alignment wrapText="1"/>
      <protection locked="0"/>
    </xf>
    <xf numFmtId="165" fontId="23" fillId="0" borderId="6" xfId="34" applyNumberFormat="1" applyFont="1" applyBorder="1" applyAlignment="1" applyProtection="1">
      <alignment wrapText="1"/>
      <protection locked="0"/>
    </xf>
    <xf numFmtId="0" fontId="22" fillId="8" borderId="57" xfId="0" applyFont="1" applyFill="1" applyBorder="1" applyAlignment="1">
      <alignment horizontal="left" vertical="center"/>
    </xf>
    <xf numFmtId="0" fontId="22" fillId="5" borderId="0" xfId="0" applyFont="1" applyFill="1" applyAlignment="1">
      <alignment vertical="center" wrapText="1"/>
    </xf>
    <xf numFmtId="0" fontId="39" fillId="5" borderId="0" xfId="0" applyFont="1" applyFill="1" applyAlignment="1">
      <alignment vertical="center"/>
    </xf>
    <xf numFmtId="0" fontId="23" fillId="0" borderId="6" xfId="0" applyFont="1" applyBorder="1"/>
    <xf numFmtId="0" fontId="31" fillId="0" borderId="6" xfId="0" applyFont="1" applyBorder="1"/>
    <xf numFmtId="0" fontId="23" fillId="0" borderId="6" xfId="0" applyFont="1" applyBorder="1" applyAlignment="1" applyProtection="1">
      <alignment horizontal="left" vertical="top" wrapText="1"/>
      <protection locked="0"/>
    </xf>
    <xf numFmtId="0" fontId="0" fillId="14" borderId="6" xfId="0" applyFill="1" applyBorder="1"/>
    <xf numFmtId="0" fontId="20" fillId="0" borderId="0" xfId="0" applyFont="1"/>
    <xf numFmtId="0" fontId="0" fillId="0" borderId="6" xfId="0" applyBorder="1"/>
    <xf numFmtId="0" fontId="0" fillId="15" borderId="6" xfId="0" applyFill="1" applyBorder="1"/>
    <xf numFmtId="0" fontId="21" fillId="12" borderId="0" xfId="0" applyFont="1" applyFill="1" applyProtection="1">
      <protection hidden="1"/>
    </xf>
    <xf numFmtId="0" fontId="15" fillId="0" borderId="6" xfId="0" applyFont="1" applyBorder="1"/>
    <xf numFmtId="0" fontId="15" fillId="16" borderId="0" xfId="0" applyFont="1" applyFill="1"/>
    <xf numFmtId="0" fontId="15" fillId="17" borderId="6" xfId="0" applyFont="1" applyFill="1" applyBorder="1"/>
    <xf numFmtId="0" fontId="0" fillId="18" borderId="6" xfId="0" applyFill="1" applyBorder="1"/>
    <xf numFmtId="0" fontId="15" fillId="18" borderId="6" xfId="0" applyFont="1" applyFill="1" applyBorder="1"/>
    <xf numFmtId="0" fontId="15" fillId="13" borderId="6" xfId="0" applyFont="1" applyFill="1" applyBorder="1"/>
    <xf numFmtId="0" fontId="0" fillId="19" borderId="6" xfId="0" applyFill="1" applyBorder="1"/>
    <xf numFmtId="0" fontId="15" fillId="19" borderId="6" xfId="0" applyFont="1" applyFill="1" applyBorder="1"/>
    <xf numFmtId="0" fontId="23" fillId="0" borderId="6" xfId="0" applyFont="1" applyBorder="1" applyAlignment="1">
      <alignment wrapText="1"/>
    </xf>
    <xf numFmtId="0" fontId="23" fillId="0" borderId="0" xfId="0" applyFont="1" applyAlignment="1">
      <alignment vertical="center"/>
    </xf>
    <xf numFmtId="0" fontId="25" fillId="0" borderId="6" xfId="0" applyFont="1" applyBorder="1" applyAlignment="1">
      <alignment horizontal="left" vertical="top" wrapText="1"/>
    </xf>
    <xf numFmtId="14" fontId="25" fillId="6" borderId="6" xfId="34" applyNumberFormat="1" applyFont="1" applyFill="1" applyBorder="1" applyAlignment="1" applyProtection="1">
      <alignment horizontal="left" vertical="top" wrapText="1"/>
    </xf>
    <xf numFmtId="165" fontId="25" fillId="6" borderId="6" xfId="34" applyNumberFormat="1" applyFont="1" applyFill="1" applyBorder="1" applyAlignment="1" applyProtection="1">
      <alignment horizontal="left" vertical="top" wrapText="1"/>
    </xf>
    <xf numFmtId="0" fontId="25" fillId="4" borderId="7" xfId="0" applyFont="1" applyFill="1" applyBorder="1" applyAlignment="1">
      <alignment horizontal="left" vertical="top" wrapText="1"/>
    </xf>
    <xf numFmtId="49" fontId="23" fillId="7" borderId="7" xfId="0" applyNumberFormat="1" applyFont="1" applyFill="1" applyBorder="1" applyAlignment="1" applyProtection="1">
      <alignment horizontal="left" vertical="center" wrapText="1"/>
      <protection locked="0"/>
    </xf>
    <xf numFmtId="0" fontId="23" fillId="7" borderId="7" xfId="0" applyFont="1" applyFill="1" applyBorder="1" applyAlignment="1" applyProtection="1">
      <alignment horizontal="left" vertical="top" wrapText="1"/>
      <protection locked="0"/>
    </xf>
    <xf numFmtId="0" fontId="24" fillId="6" borderId="0" xfId="0" applyFont="1" applyFill="1" applyAlignment="1">
      <alignment horizontal="left" vertical="top"/>
    </xf>
    <xf numFmtId="0" fontId="24" fillId="6" borderId="0" xfId="0" applyFont="1" applyFill="1" applyAlignment="1">
      <alignment horizontal="left" vertical="top" wrapText="1"/>
    </xf>
    <xf numFmtId="0" fontId="23" fillId="0" borderId="7" xfId="0" applyFont="1" applyBorder="1" applyAlignment="1" applyProtection="1">
      <alignment horizontal="left" vertical="top" wrapText="1"/>
      <protection locked="0"/>
    </xf>
    <xf numFmtId="0" fontId="22" fillId="5" borderId="0" xfId="0" applyFont="1" applyFill="1"/>
    <xf numFmtId="0" fontId="40" fillId="5" borderId="0" xfId="0" applyFont="1" applyFill="1" applyAlignment="1">
      <alignment vertical="top" wrapText="1"/>
    </xf>
    <xf numFmtId="0" fontId="34" fillId="7" borderId="6" xfId="0" applyFont="1" applyFill="1" applyBorder="1" applyAlignment="1" applyProtection="1">
      <alignment horizontal="left" vertical="top" wrapText="1"/>
      <protection locked="0"/>
    </xf>
    <xf numFmtId="0" fontId="23" fillId="8" borderId="0" xfId="0" applyFont="1" applyFill="1" applyAlignment="1">
      <alignment horizontal="left" vertical="center" wrapText="1"/>
    </xf>
    <xf numFmtId="0" fontId="25" fillId="6" borderId="31" xfId="0" applyFont="1" applyFill="1" applyBorder="1" applyAlignment="1">
      <alignment horizontal="left"/>
    </xf>
    <xf numFmtId="0" fontId="25" fillId="6" borderId="32" xfId="0" applyFont="1" applyFill="1" applyBorder="1" applyAlignment="1">
      <alignment horizontal="left"/>
    </xf>
    <xf numFmtId="0" fontId="25" fillId="6" borderId="0" xfId="0" applyFont="1" applyFill="1" applyAlignment="1">
      <alignment horizontal="left"/>
    </xf>
    <xf numFmtId="0" fontId="24" fillId="6" borderId="0" xfId="0" applyFont="1" applyFill="1" applyAlignment="1">
      <alignment horizontal="left" vertical="center"/>
    </xf>
    <xf numFmtId="0" fontId="25" fillId="6" borderId="34" xfId="0" applyFont="1" applyFill="1" applyBorder="1" applyAlignment="1">
      <alignment horizontal="left"/>
    </xf>
    <xf numFmtId="0" fontId="25" fillId="6" borderId="35" xfId="0" applyFont="1" applyFill="1" applyBorder="1" applyAlignment="1">
      <alignment horizontal="left"/>
    </xf>
    <xf numFmtId="0" fontId="24" fillId="6" borderId="31"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0" xfId="0" applyFont="1" applyFill="1" applyAlignment="1">
      <alignment horizontal="left" vertical="center" textRotation="90" wrapText="1"/>
    </xf>
    <xf numFmtId="0" fontId="25" fillId="6" borderId="0" xfId="0" applyFont="1" applyFill="1" applyAlignment="1">
      <alignment horizontal="left" vertical="center" textRotation="90"/>
    </xf>
    <xf numFmtId="0" fontId="24" fillId="6" borderId="0" xfId="0" applyFont="1" applyFill="1" applyAlignment="1">
      <alignment horizontal="left" wrapText="1"/>
    </xf>
    <xf numFmtId="0" fontId="25" fillId="6" borderId="0" xfId="0" applyFont="1" applyFill="1" applyAlignment="1">
      <alignment horizontal="left" vertical="center"/>
    </xf>
    <xf numFmtId="0" fontId="25" fillId="6" borderId="25" xfId="0" applyFont="1" applyFill="1" applyBorder="1" applyAlignment="1">
      <alignment horizontal="left"/>
    </xf>
    <xf numFmtId="0" fontId="24" fillId="6" borderId="31" xfId="0" applyFont="1" applyFill="1" applyBorder="1" applyAlignment="1">
      <alignment horizontal="left" vertical="center" wrapText="1"/>
    </xf>
    <xf numFmtId="0" fontId="24" fillId="6" borderId="0" xfId="0" applyFont="1" applyFill="1" applyAlignment="1">
      <alignment horizontal="left" vertical="center" wrapText="1"/>
    </xf>
    <xf numFmtId="0" fontId="24" fillId="6" borderId="32" xfId="0" applyFont="1" applyFill="1" applyBorder="1" applyAlignment="1">
      <alignment horizontal="left" vertical="center" wrapText="1"/>
    </xf>
    <xf numFmtId="0" fontId="25" fillId="6" borderId="33" xfId="0" applyFont="1" applyFill="1" applyBorder="1" applyAlignment="1">
      <alignment horizontal="left"/>
    </xf>
    <xf numFmtId="0" fontId="25" fillId="6" borderId="46" xfId="0" applyFont="1" applyFill="1" applyBorder="1" applyAlignment="1">
      <alignment horizontal="left" vertical="center"/>
    </xf>
    <xf numFmtId="0" fontId="25" fillId="6" borderId="47" xfId="0" applyFont="1" applyFill="1" applyBorder="1" applyAlignment="1">
      <alignment horizontal="left" vertical="center"/>
    </xf>
    <xf numFmtId="0" fontId="24" fillId="6" borderId="0" xfId="0" applyFont="1" applyFill="1" applyAlignment="1">
      <alignment horizontal="left"/>
    </xf>
    <xf numFmtId="0" fontId="24" fillId="6" borderId="3" xfId="0" applyFont="1" applyFill="1" applyBorder="1" applyAlignment="1">
      <alignment horizontal="left" vertical="center" wrapText="1"/>
    </xf>
    <xf numFmtId="0" fontId="25" fillId="6" borderId="43" xfId="0" applyFont="1" applyFill="1" applyBorder="1" applyAlignment="1">
      <alignment horizontal="left"/>
    </xf>
    <xf numFmtId="0" fontId="24" fillId="6" borderId="3" xfId="0" applyFont="1" applyFill="1" applyBorder="1" applyAlignment="1">
      <alignment horizontal="left"/>
    </xf>
    <xf numFmtId="0" fontId="24" fillId="6" borderId="16" xfId="0" applyFont="1" applyFill="1" applyBorder="1" applyAlignment="1">
      <alignment horizontal="left"/>
    </xf>
    <xf numFmtId="0" fontId="25" fillId="6" borderId="3" xfId="0" applyFont="1" applyFill="1" applyBorder="1" applyAlignment="1">
      <alignment horizontal="left"/>
    </xf>
    <xf numFmtId="0" fontId="25" fillId="6" borderId="5" xfId="0" applyFont="1" applyFill="1" applyBorder="1" applyAlignment="1">
      <alignment horizontal="left"/>
    </xf>
    <xf numFmtId="0" fontId="24" fillId="6" borderId="4" xfId="0" applyFont="1" applyFill="1" applyBorder="1" applyAlignment="1">
      <alignment horizontal="left"/>
    </xf>
    <xf numFmtId="0" fontId="24" fillId="6" borderId="10" xfId="0" applyFont="1" applyFill="1" applyBorder="1" applyAlignment="1">
      <alignment horizontal="left"/>
    </xf>
    <xf numFmtId="0" fontId="25" fillId="6" borderId="16" xfId="0" applyFont="1" applyFill="1" applyBorder="1" applyAlignment="1">
      <alignment horizontal="left"/>
    </xf>
    <xf numFmtId="0" fontId="25" fillId="6" borderId="10" xfId="0" applyFont="1" applyFill="1" applyBorder="1" applyAlignment="1">
      <alignment horizontal="left"/>
    </xf>
    <xf numFmtId="0" fontId="25" fillId="6" borderId="48" xfId="0" applyFont="1" applyFill="1" applyBorder="1" applyAlignment="1">
      <alignment horizontal="left"/>
    </xf>
    <xf numFmtId="0" fontId="25" fillId="6" borderId="2" xfId="0" applyFont="1" applyFill="1" applyBorder="1" applyAlignment="1">
      <alignment horizontal="left"/>
    </xf>
    <xf numFmtId="0" fontId="25" fillId="6" borderId="11" xfId="0" applyFont="1" applyFill="1" applyBorder="1" applyAlignment="1">
      <alignment horizontal="left"/>
    </xf>
    <xf numFmtId="0" fontId="25" fillId="6" borderId="26" xfId="0" applyFont="1" applyFill="1" applyBorder="1" applyAlignment="1">
      <alignment horizontal="left"/>
    </xf>
    <xf numFmtId="0" fontId="25" fillId="6" borderId="7" xfId="0" applyFont="1" applyFill="1" applyBorder="1" applyAlignment="1">
      <alignment horizontal="left"/>
    </xf>
    <xf numFmtId="0" fontId="25" fillId="6" borderId="8" xfId="0" applyFont="1" applyFill="1" applyBorder="1" applyAlignment="1">
      <alignment horizontal="left"/>
    </xf>
    <xf numFmtId="0" fontId="25" fillId="6" borderId="0" xfId="0" applyFont="1" applyFill="1" applyAlignment="1">
      <alignment horizontal="left" vertical="top" wrapText="1"/>
    </xf>
    <xf numFmtId="0" fontId="6" fillId="5" borderId="0" xfId="0" applyFont="1" applyFill="1" applyAlignment="1">
      <alignment horizontal="left"/>
    </xf>
    <xf numFmtId="4" fontId="4" fillId="12" borderId="6" xfId="0" applyNumberFormat="1" applyFont="1" applyFill="1" applyBorder="1" applyAlignment="1" applyProtection="1">
      <alignment horizontal="left"/>
      <protection hidden="1"/>
    </xf>
    <xf numFmtId="4" fontId="4" fillId="12" borderId="9" xfId="0" applyNumberFormat="1" applyFont="1" applyFill="1" applyBorder="1" applyAlignment="1" applyProtection="1">
      <alignment horizontal="left"/>
      <protection hidden="1"/>
    </xf>
    <xf numFmtId="165" fontId="4" fillId="6" borderId="6" xfId="34" applyNumberFormat="1" applyFont="1" applyFill="1" applyBorder="1" applyAlignment="1" applyProtection="1">
      <alignment horizontal="left" vertical="top" wrapText="1"/>
    </xf>
    <xf numFmtId="4" fontId="4" fillId="12" borderId="12" xfId="0" applyNumberFormat="1" applyFont="1" applyFill="1" applyBorder="1" applyAlignment="1" applyProtection="1">
      <alignment horizontal="left"/>
      <protection hidden="1"/>
    </xf>
    <xf numFmtId="0" fontId="4" fillId="6" borderId="2" xfId="0" applyFont="1" applyFill="1" applyBorder="1" applyAlignment="1">
      <alignment horizontal="left" vertical="top" wrapText="1"/>
    </xf>
    <xf numFmtId="0" fontId="20" fillId="5" borderId="0" xfId="0" applyFont="1" applyFill="1" applyAlignment="1">
      <alignment wrapText="1"/>
    </xf>
    <xf numFmtId="0" fontId="43" fillId="5" borderId="0" xfId="0" applyFont="1" applyFill="1" applyAlignment="1">
      <alignment wrapText="1"/>
    </xf>
    <xf numFmtId="0" fontId="4" fillId="6" borderId="2" xfId="0" applyFont="1" applyFill="1" applyBorder="1" applyAlignment="1">
      <alignment horizontal="left" wrapText="1"/>
    </xf>
    <xf numFmtId="0" fontId="4" fillId="9" borderId="0" xfId="0" applyFont="1" applyFill="1" applyAlignment="1">
      <alignment horizontal="left" wrapText="1"/>
    </xf>
    <xf numFmtId="0" fontId="23" fillId="0" borderId="0" xfId="0" applyFont="1" applyAlignment="1">
      <alignment horizontal="left" vertical="top"/>
    </xf>
    <xf numFmtId="0" fontId="3" fillId="6" borderId="6" xfId="0" applyFont="1" applyFill="1" applyBorder="1" applyAlignment="1">
      <alignment horizontal="left" vertical="top" wrapText="1"/>
    </xf>
    <xf numFmtId="0" fontId="24" fillId="5" borderId="0" xfId="0" applyFont="1" applyFill="1" applyAlignment="1">
      <alignment horizontal="left" vertical="center" wrapText="1"/>
    </xf>
    <xf numFmtId="0" fontId="25" fillId="5" borderId="0" xfId="0" applyFont="1" applyFill="1" applyAlignment="1">
      <alignment horizontal="left" vertical="center" wrapText="1"/>
    </xf>
    <xf numFmtId="0" fontId="25" fillId="6" borderId="7"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0" xfId="0" applyFont="1" applyFill="1" applyAlignment="1">
      <alignment horizontal="left" vertical="top" wrapText="1"/>
    </xf>
    <xf numFmtId="0" fontId="3" fillId="5" borderId="0" xfId="0" applyFont="1" applyFill="1"/>
    <xf numFmtId="0" fontId="3" fillId="6" borderId="7" xfId="0" applyFont="1" applyFill="1" applyBorder="1" applyAlignment="1">
      <alignment horizontal="left" vertical="top" wrapText="1"/>
    </xf>
    <xf numFmtId="0" fontId="22" fillId="8" borderId="5" xfId="0" applyFont="1" applyFill="1" applyBorder="1" applyAlignment="1">
      <alignment horizontal="left" vertical="top" wrapText="1"/>
    </xf>
    <xf numFmtId="0" fontId="2" fillId="6" borderId="0" xfId="0" applyFont="1" applyFill="1" applyAlignment="1">
      <alignment horizontal="left" vertical="top" wrapText="1"/>
    </xf>
    <xf numFmtId="0" fontId="0" fillId="5" borderId="0" xfId="0" applyFill="1" applyAlignment="1">
      <alignment vertical="top" wrapText="1"/>
    </xf>
    <xf numFmtId="0" fontId="2" fillId="13" borderId="0" xfId="0" applyFont="1" applyFill="1" applyAlignment="1">
      <alignment horizontal="left" vertical="top" wrapText="1"/>
    </xf>
    <xf numFmtId="0" fontId="2" fillId="6" borderId="6" xfId="0" applyFont="1" applyFill="1" applyBorder="1" applyAlignment="1">
      <alignment horizontal="left" vertical="top" wrapText="1"/>
    </xf>
    <xf numFmtId="0" fontId="2" fillId="0" borderId="6" xfId="0" applyFont="1" applyBorder="1" applyAlignment="1">
      <alignment horizontal="left" vertical="top" wrapText="1"/>
    </xf>
    <xf numFmtId="0" fontId="23" fillId="4" borderId="2" xfId="0" applyFont="1" applyFill="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14" fontId="23" fillId="0" borderId="6" xfId="34" applyNumberFormat="1" applyFont="1" applyBorder="1" applyAlignment="1" applyProtection="1">
      <alignment horizontal="left" vertical="top" wrapText="1"/>
      <protection locked="0"/>
    </xf>
    <xf numFmtId="165" fontId="23" fillId="0" borderId="9" xfId="34" applyNumberFormat="1" applyFont="1" applyBorder="1" applyAlignment="1" applyProtection="1">
      <alignment horizontal="left" vertical="top" wrapText="1"/>
      <protection locked="0"/>
    </xf>
    <xf numFmtId="0" fontId="25" fillId="0" borderId="0" xfId="0" applyFont="1" applyAlignment="1">
      <alignment horizontal="left" vertical="top" wrapText="1"/>
    </xf>
    <xf numFmtId="0" fontId="23" fillId="0" borderId="2" xfId="0" applyFont="1" applyBorder="1" applyAlignment="1" applyProtection="1">
      <alignment horizontal="left" vertical="top" wrapText="1"/>
      <protection locked="0"/>
    </xf>
    <xf numFmtId="49" fontId="23" fillId="0" borderId="2" xfId="0" applyNumberFormat="1" applyFont="1" applyBorder="1" applyAlignment="1" applyProtection="1">
      <alignment horizontal="left" vertical="top" wrapText="1"/>
      <protection locked="0"/>
    </xf>
    <xf numFmtId="0" fontId="22" fillId="10" borderId="52" xfId="0" applyFont="1" applyFill="1" applyBorder="1" applyAlignment="1">
      <alignment horizontal="left" vertical="center" wrapText="1"/>
    </xf>
    <xf numFmtId="0" fontId="22" fillId="8" borderId="14" xfId="1" applyFont="1" applyFill="1" applyBorder="1" applyAlignment="1">
      <alignment horizontal="left" vertical="center" wrapText="1"/>
    </xf>
    <xf numFmtId="0" fontId="22" fillId="8" borderId="4" xfId="1" applyFont="1" applyFill="1" applyBorder="1" applyAlignment="1">
      <alignment horizontal="left" vertical="center" wrapText="1"/>
    </xf>
    <xf numFmtId="0" fontId="24" fillId="6" borderId="8" xfId="1" applyFont="1" applyFill="1" applyBorder="1" applyAlignment="1">
      <alignment horizontal="left" vertical="center" wrapText="1"/>
    </xf>
    <xf numFmtId="0" fontId="24" fillId="0" borderId="9" xfId="1" applyFont="1" applyBorder="1" applyAlignment="1">
      <alignment horizontal="left" vertical="center" wrapText="1"/>
    </xf>
    <xf numFmtId="0" fontId="24" fillId="6" borderId="11" xfId="1" applyFont="1" applyFill="1" applyBorder="1" applyAlignment="1">
      <alignment horizontal="left" vertical="center" wrapText="1"/>
    </xf>
    <xf numFmtId="0" fontId="25" fillId="11" borderId="52" xfId="35" quotePrefix="1" applyFont="1" applyFill="1" applyBorder="1" applyAlignment="1" applyProtection="1">
      <alignment horizontal="right" vertical="center" wrapText="1"/>
    </xf>
    <xf numFmtId="0" fontId="25" fillId="0" borderId="54" xfId="35" quotePrefix="1" applyFont="1" applyFill="1" applyBorder="1" applyAlignment="1" applyProtection="1">
      <alignment vertical="center"/>
    </xf>
    <xf numFmtId="0" fontId="25" fillId="5" borderId="0" xfId="0" applyFont="1" applyFill="1"/>
    <xf numFmtId="0" fontId="25" fillId="0" borderId="55" xfId="35" quotePrefix="1" applyFont="1" applyFill="1" applyBorder="1" applyAlignment="1" applyProtection="1"/>
    <xf numFmtId="0" fontId="25" fillId="0" borderId="56" xfId="35" quotePrefix="1" applyFont="1" applyFill="1" applyBorder="1" applyAlignment="1" applyProtection="1"/>
    <xf numFmtId="0" fontId="25" fillId="0" borderId="56" xfId="35" quotePrefix="1" applyFont="1" applyFill="1" applyBorder="1" applyAlignment="1" applyProtection="1">
      <alignment vertical="top"/>
    </xf>
    <xf numFmtId="0" fontId="25" fillId="0" borderId="56" xfId="35" applyFont="1" applyFill="1" applyBorder="1" applyAlignment="1" applyProtection="1"/>
    <xf numFmtId="0" fontId="25" fillId="0" borderId="53" xfId="1" applyFont="1" applyBorder="1" applyAlignment="1">
      <alignment horizontal="left" vertical="center" wrapText="1"/>
    </xf>
    <xf numFmtId="0" fontId="25" fillId="0" borderId="0" xfId="1" applyFont="1" applyAlignment="1">
      <alignment horizontal="left" wrapText="1"/>
    </xf>
    <xf numFmtId="0" fontId="22" fillId="8" borderId="14" xfId="0" applyFont="1" applyFill="1" applyBorder="1" applyAlignment="1">
      <alignment horizontal="left" vertical="center" wrapText="1"/>
    </xf>
    <xf numFmtId="0" fontId="22" fillId="8" borderId="13" xfId="0" applyFont="1" applyFill="1" applyBorder="1" applyAlignment="1">
      <alignment horizontal="left" vertical="center" wrapText="1"/>
    </xf>
    <xf numFmtId="0" fontId="25" fillId="6" borderId="7" xfId="0" applyFont="1" applyFill="1" applyBorder="1" applyAlignment="1">
      <alignment horizontal="left" vertical="center" wrapText="1"/>
    </xf>
    <xf numFmtId="0" fontId="23" fillId="6" borderId="0" xfId="0" applyFont="1" applyFill="1" applyAlignment="1">
      <alignment vertical="center" wrapText="1"/>
    </xf>
    <xf numFmtId="0" fontId="23" fillId="6" borderId="7" xfId="0" applyFont="1" applyFill="1" applyBorder="1" applyAlignment="1">
      <alignment horizontal="left" vertical="top" wrapText="1"/>
    </xf>
    <xf numFmtId="0" fontId="17" fillId="5" borderId="0" xfId="0" applyFont="1" applyFill="1" applyAlignment="1">
      <alignment wrapText="1"/>
    </xf>
    <xf numFmtId="0" fontId="36" fillId="5" borderId="0" xfId="0" applyFont="1" applyFill="1"/>
    <xf numFmtId="0" fontId="37" fillId="5" borderId="0" xfId="0" applyFont="1" applyFill="1"/>
    <xf numFmtId="49" fontId="37" fillId="5" borderId="0" xfId="0" applyNumberFormat="1" applyFont="1" applyFill="1" applyAlignment="1">
      <alignment wrapText="1"/>
    </xf>
    <xf numFmtId="0" fontId="34" fillId="9" borderId="7" xfId="0" applyFont="1" applyFill="1" applyBorder="1" applyAlignment="1">
      <alignment vertical="center"/>
    </xf>
    <xf numFmtId="0" fontId="33" fillId="6" borderId="0" xfId="0" applyFont="1" applyFill="1" applyAlignment="1">
      <alignment horizontal="left" vertical="center" wrapText="1"/>
    </xf>
    <xf numFmtId="0" fontId="23" fillId="6" borderId="7" xfId="0" applyFont="1" applyFill="1" applyBorder="1" applyAlignment="1">
      <alignment vertical="center" wrapText="1"/>
    </xf>
    <xf numFmtId="0" fontId="23" fillId="6" borderId="7" xfId="0" applyFont="1" applyFill="1" applyBorder="1" applyAlignment="1">
      <alignment horizontal="left" vertical="center" wrapText="1"/>
    </xf>
    <xf numFmtId="0" fontId="23" fillId="6" borderId="2" xfId="0" applyFont="1" applyFill="1" applyBorder="1" applyAlignment="1">
      <alignment horizontal="left" vertical="center" wrapText="1"/>
    </xf>
    <xf numFmtId="0" fontId="34" fillId="6" borderId="7" xfId="0" applyFont="1" applyFill="1" applyBorder="1" applyAlignment="1">
      <alignment horizontal="left" vertical="center" wrapText="1"/>
    </xf>
    <xf numFmtId="0" fontId="22" fillId="8" borderId="7" xfId="0" applyFont="1" applyFill="1" applyBorder="1" applyAlignment="1">
      <alignment horizontal="left" vertical="center"/>
    </xf>
    <xf numFmtId="0" fontId="23" fillId="4" borderId="7" xfId="0" applyFont="1" applyFill="1" applyBorder="1" applyAlignment="1" applyProtection="1">
      <alignment horizontal="left" vertical="top" wrapText="1"/>
      <protection locked="0"/>
    </xf>
    <xf numFmtId="0" fontId="4" fillId="0" borderId="6" xfId="0" applyFont="1" applyBorder="1" applyAlignment="1" applyProtection="1">
      <alignment wrapText="1"/>
      <protection locked="0"/>
    </xf>
    <xf numFmtId="0" fontId="5" fillId="0" borderId="6" xfId="0" applyFont="1" applyBorder="1" applyAlignment="1" applyProtection="1">
      <alignment horizontal="left" vertical="top" wrapText="1"/>
      <protection locked="0"/>
    </xf>
    <xf numFmtId="0" fontId="5" fillId="0" borderId="6" xfId="0" applyFont="1" applyBorder="1" applyAlignment="1" applyProtection="1">
      <alignment wrapText="1"/>
      <protection locked="0"/>
    </xf>
    <xf numFmtId="4" fontId="5" fillId="0" borderId="6" xfId="0" applyNumberFormat="1" applyFont="1" applyBorder="1" applyAlignment="1" applyProtection="1">
      <alignment wrapText="1"/>
      <protection locked="0"/>
    </xf>
    <xf numFmtId="0" fontId="5"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4" fontId="41" fillId="0" borderId="6" xfId="0" applyNumberFormat="1" applyFont="1" applyBorder="1" applyAlignment="1" applyProtection="1">
      <alignment wrapText="1"/>
      <protection locked="0"/>
    </xf>
    <xf numFmtId="4" fontId="41" fillId="0" borderId="12" xfId="0" applyNumberFormat="1" applyFont="1" applyBorder="1" applyAlignment="1" applyProtection="1">
      <alignment wrapText="1"/>
      <protection locked="0"/>
    </xf>
    <xf numFmtId="0" fontId="5" fillId="0" borderId="14" xfId="0" applyFont="1" applyBorder="1" applyAlignment="1">
      <alignment horizontal="left" vertical="top" wrapText="1"/>
    </xf>
    <xf numFmtId="0" fontId="23" fillId="0" borderId="13" xfId="0" applyFont="1" applyBorder="1" applyAlignment="1">
      <alignment horizontal="left" vertical="top" wrapText="1"/>
    </xf>
    <xf numFmtId="0" fontId="5" fillId="0" borderId="13" xfId="0" applyFont="1" applyBorder="1" applyAlignment="1">
      <alignment horizontal="left" vertical="top" wrapText="1"/>
    </xf>
    <xf numFmtId="0" fontId="23" fillId="0" borderId="4" xfId="0" applyFont="1" applyBorder="1" applyAlignment="1">
      <alignment horizontal="left" vertical="top" wrapText="1"/>
    </xf>
    <xf numFmtId="0" fontId="4" fillId="0" borderId="4" xfId="0" applyFont="1" applyBorder="1" applyAlignment="1">
      <alignment horizontal="left" vertical="top" wrapText="1"/>
    </xf>
    <xf numFmtId="49" fontId="4" fillId="0" borderId="8" xfId="0" applyNumberFormat="1" applyFont="1" applyBorder="1" applyAlignment="1">
      <alignment vertical="top" wrapText="1"/>
    </xf>
    <xf numFmtId="49" fontId="4" fillId="0" borderId="6" xfId="0" applyNumberFormat="1" applyFont="1" applyBorder="1" applyAlignment="1">
      <alignment vertical="top" wrapText="1"/>
    </xf>
    <xf numFmtId="49" fontId="4" fillId="0" borderId="6" xfId="0" applyNumberFormat="1" applyFont="1" applyBorder="1" applyAlignment="1">
      <alignment horizontal="left" vertical="top" wrapText="1"/>
    </xf>
    <xf numFmtId="49" fontId="23" fillId="0" borderId="9"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34" fillId="6" borderId="11" xfId="0" applyFont="1" applyFill="1" applyBorder="1"/>
    <xf numFmtId="10" fontId="25" fillId="0" borderId="12" xfId="0" applyNumberFormat="1" applyFont="1" applyBorder="1" applyAlignment="1" applyProtection="1">
      <alignment horizontal="left"/>
      <protection locked="0"/>
    </xf>
    <xf numFmtId="0" fontId="25" fillId="0" borderId="1" xfId="0" applyFont="1" applyBorder="1" applyAlignment="1" applyProtection="1">
      <alignment horizontal="left"/>
      <protection locked="0" hidden="1"/>
    </xf>
    <xf numFmtId="0" fontId="2" fillId="4" borderId="0" xfId="0" applyFont="1" applyFill="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34" fillId="4" borderId="0" xfId="0" applyFont="1" applyFill="1" applyAlignment="1" applyProtection="1">
      <alignment horizontal="left" vertical="top" wrapText="1"/>
      <protection locked="0"/>
    </xf>
    <xf numFmtId="0" fontId="34" fillId="7" borderId="0" xfId="0" applyFont="1" applyFill="1" applyAlignment="1" applyProtection="1">
      <alignment horizontal="left" vertical="top" wrapText="1"/>
      <protection locked="0"/>
    </xf>
    <xf numFmtId="0" fontId="6" fillId="4" borderId="2"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2" fillId="6" borderId="7"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Alignment="1">
      <alignment horizontal="left" vertical="top" wrapText="1"/>
    </xf>
    <xf numFmtId="0" fontId="4" fillId="0" borderId="7"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4" fillId="7" borderId="16" xfId="0" applyFont="1" applyFill="1" applyBorder="1" applyProtection="1">
      <protection locked="0"/>
    </xf>
    <xf numFmtId="0" fontId="34" fillId="7" borderId="16" xfId="0" applyFont="1" applyFill="1" applyBorder="1" applyAlignment="1" applyProtection="1">
      <alignment horizontal="left" vertical="top" wrapText="1"/>
      <protection locked="0"/>
    </xf>
    <xf numFmtId="0" fontId="34" fillId="7" borderId="13" xfId="0" applyFont="1" applyFill="1" applyBorder="1" applyAlignment="1" applyProtection="1">
      <alignment horizontal="left" vertical="top" wrapText="1"/>
      <protection locked="0"/>
    </xf>
    <xf numFmtId="0" fontId="25" fillId="3" borderId="6" xfId="0" applyFont="1" applyFill="1" applyBorder="1" applyAlignment="1" applyProtection="1">
      <alignment horizontal="left"/>
      <protection locked="0"/>
    </xf>
    <xf numFmtId="0" fontId="24" fillId="3" borderId="6" xfId="0" applyFont="1" applyFill="1" applyBorder="1" applyAlignment="1" applyProtection="1">
      <alignment horizontal="left"/>
      <protection locked="0"/>
    </xf>
    <xf numFmtId="0" fontId="24" fillId="3" borderId="6"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11"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0" xfId="0" applyFont="1" applyFill="1" applyAlignment="1" applyProtection="1">
      <alignment horizontal="left" vertical="top" wrapText="1"/>
      <protection locked="0"/>
    </xf>
    <xf numFmtId="0" fontId="24" fillId="3" borderId="10" xfId="0" applyFont="1" applyFill="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6" borderId="0" xfId="0" applyFont="1" applyFill="1" applyAlignment="1" applyProtection="1">
      <alignment horizontal="left" vertical="top" wrapText="1"/>
      <protection locked="0"/>
    </xf>
    <xf numFmtId="0" fontId="24" fillId="0" borderId="0" xfId="0" applyFont="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14"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24" fillId="3" borderId="0" xfId="0" applyFont="1" applyFill="1" applyAlignment="1" applyProtection="1">
      <alignment horizontal="left" vertical="center"/>
      <protection locked="0"/>
    </xf>
    <xf numFmtId="0" fontId="25" fillId="3" borderId="0" xfId="0" applyFont="1" applyFill="1" applyAlignment="1" applyProtection="1">
      <alignment horizontal="left" vertical="center"/>
      <protection locked="0"/>
    </xf>
    <xf numFmtId="0" fontId="24" fillId="3" borderId="5" xfId="0" applyFont="1" applyFill="1" applyBorder="1" applyAlignment="1" applyProtection="1">
      <alignment horizontal="left" vertical="center"/>
      <protection locked="0"/>
    </xf>
    <xf numFmtId="0" fontId="25" fillId="3" borderId="5" xfId="0" applyFont="1" applyFill="1" applyBorder="1" applyAlignment="1" applyProtection="1">
      <alignment horizontal="left" vertical="center"/>
      <protection locked="0"/>
    </xf>
    <xf numFmtId="0" fontId="24" fillId="6" borderId="6" xfId="0" applyFont="1" applyFill="1" applyBorder="1" applyAlignment="1" applyProtection="1">
      <alignment horizontal="left" vertical="center"/>
      <protection locked="0"/>
    </xf>
    <xf numFmtId="165" fontId="34" fillId="0" borderId="12" xfId="34" applyNumberFormat="1" applyFont="1" applyBorder="1" applyProtection="1"/>
    <xf numFmtId="0" fontId="34" fillId="7" borderId="9" xfId="0" applyFont="1" applyFill="1" applyBorder="1" applyAlignment="1" applyProtection="1">
      <alignment horizontal="center" vertical="center" wrapText="1"/>
      <protection locked="0"/>
    </xf>
    <xf numFmtId="0" fontId="34" fillId="7" borderId="9" xfId="0" applyFont="1" applyFill="1" applyBorder="1" applyAlignment="1" applyProtection="1">
      <alignment horizontal="left" vertical="top" wrapText="1"/>
      <protection locked="0"/>
    </xf>
    <xf numFmtId="0" fontId="1" fillId="6" borderId="2" xfId="0" applyFont="1" applyFill="1" applyBorder="1" applyAlignment="1">
      <alignment wrapText="1"/>
    </xf>
    <xf numFmtId="0" fontId="1" fillId="0" borderId="0" xfId="0" applyFont="1" applyAlignment="1">
      <alignment horizontal="left" vertical="center" wrapText="1"/>
    </xf>
    <xf numFmtId="0" fontId="24" fillId="0" borderId="1" xfId="1" applyFont="1" applyBorder="1" applyAlignment="1" applyProtection="1">
      <alignment horizontal="left" vertical="center" wrapText="1"/>
      <protection locked="0"/>
    </xf>
    <xf numFmtId="0" fontId="1" fillId="6" borderId="2" xfId="0" applyFont="1" applyFill="1" applyBorder="1" applyAlignment="1">
      <alignment horizontal="left" vertical="center" wrapText="1"/>
    </xf>
    <xf numFmtId="4" fontId="41" fillId="12" borderId="6" xfId="0" applyNumberFormat="1" applyFont="1" applyFill="1" applyBorder="1" applyAlignment="1" applyProtection="1">
      <alignment wrapText="1"/>
      <protection locked="0"/>
    </xf>
    <xf numFmtId="4" fontId="41" fillId="12" borderId="12" xfId="0" applyNumberFormat="1" applyFont="1" applyFill="1" applyBorder="1" applyAlignment="1" applyProtection="1">
      <alignment wrapText="1"/>
      <protection locked="0"/>
    </xf>
    <xf numFmtId="0" fontId="1" fillId="0" borderId="6" xfId="0" applyFont="1" applyBorder="1" applyProtection="1">
      <protection locked="0"/>
    </xf>
    <xf numFmtId="0" fontId="31" fillId="5" borderId="0" xfId="0" applyFont="1" applyFill="1" applyProtection="1">
      <protection locked="0"/>
    </xf>
    <xf numFmtId="0" fontId="31" fillId="5" borderId="0" xfId="0" applyFont="1" applyFill="1" applyAlignment="1" applyProtection="1">
      <alignment vertical="center"/>
      <protection locked="0"/>
    </xf>
    <xf numFmtId="0" fontId="31" fillId="5" borderId="0" xfId="0" applyFont="1" applyFill="1" applyAlignment="1" applyProtection="1">
      <alignment wrapText="1"/>
      <protection locked="0"/>
    </xf>
    <xf numFmtId="0" fontId="31" fillId="5" borderId="0" xfId="0" applyFont="1" applyFill="1" applyAlignment="1" applyProtection="1">
      <alignment vertical="top"/>
      <protection locked="0"/>
    </xf>
    <xf numFmtId="0" fontId="32" fillId="5" borderId="0" xfId="0" applyFont="1" applyFill="1" applyProtection="1">
      <protection locked="0"/>
    </xf>
    <xf numFmtId="0" fontId="0" fillId="5" borderId="0" xfId="0" applyFill="1" applyProtection="1">
      <protection locked="0"/>
    </xf>
    <xf numFmtId="0" fontId="0" fillId="20" borderId="0" xfId="0" applyFill="1" applyProtection="1">
      <protection locked="0"/>
    </xf>
    <xf numFmtId="0" fontId="34" fillId="4" borderId="60" xfId="0" applyFont="1" applyFill="1" applyBorder="1" applyAlignment="1" applyProtection="1">
      <alignment horizontal="left" vertical="top" wrapText="1"/>
      <protection locked="0"/>
    </xf>
    <xf numFmtId="4" fontId="34" fillId="12" borderId="58" xfId="0" applyNumberFormat="1" applyFont="1" applyFill="1" applyBorder="1" applyAlignment="1" applyProtection="1">
      <alignment horizontal="right"/>
      <protection locked="0"/>
    </xf>
    <xf numFmtId="4" fontId="34" fillId="20" borderId="59" xfId="0" applyNumberFormat="1" applyFont="1" applyFill="1" applyBorder="1" applyAlignment="1" applyProtection="1">
      <alignment horizontal="right"/>
      <protection locked="0"/>
    </xf>
    <xf numFmtId="0" fontId="22" fillId="5" borderId="0" xfId="0" applyFont="1" applyFill="1" applyAlignment="1" applyProtection="1">
      <alignment vertical="top" wrapText="1"/>
      <protection locked="0"/>
    </xf>
    <xf numFmtId="0" fontId="24" fillId="5" borderId="0" xfId="0" applyFont="1" applyFill="1" applyAlignment="1" applyProtection="1">
      <alignment vertical="top"/>
      <protection locked="0"/>
    </xf>
    <xf numFmtId="0" fontId="5" fillId="0" borderId="6"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31" fillId="0" borderId="6" xfId="0" applyFont="1" applyBorder="1" applyProtection="1">
      <protection locked="0"/>
    </xf>
    <xf numFmtId="0" fontId="1" fillId="6" borderId="6" xfId="0" applyFont="1" applyFill="1" applyBorder="1" applyAlignment="1" applyProtection="1">
      <alignment horizontal="left" vertical="top" wrapText="1"/>
      <protection locked="0"/>
    </xf>
    <xf numFmtId="14" fontId="25" fillId="6" borderId="6" xfId="34" applyNumberFormat="1" applyFont="1" applyFill="1" applyBorder="1" applyAlignment="1" applyProtection="1">
      <alignment horizontal="left" vertical="top" wrapText="1"/>
      <protection locked="0"/>
    </xf>
    <xf numFmtId="165" fontId="25" fillId="6" borderId="6" xfId="34" applyNumberFormat="1" applyFont="1" applyFill="1" applyBorder="1" applyAlignment="1" applyProtection="1">
      <alignment horizontal="left" vertical="top" wrapText="1"/>
      <protection locked="0"/>
    </xf>
    <xf numFmtId="165" fontId="5" fillId="6" borderId="13" xfId="34" applyNumberFormat="1" applyFont="1" applyFill="1" applyBorder="1" applyAlignment="1" applyProtection="1">
      <alignment horizontal="left" vertical="top" wrapText="1"/>
      <protection locked="0"/>
    </xf>
    <xf numFmtId="165" fontId="41" fillId="6" borderId="13" xfId="34" applyNumberFormat="1" applyFont="1" applyFill="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165" fontId="1" fillId="6" borderId="6" xfId="34" applyNumberFormat="1" applyFont="1" applyFill="1" applyBorder="1" applyAlignment="1" applyProtection="1">
      <alignment horizontal="left" vertical="top" wrapText="1"/>
      <protection locked="0"/>
    </xf>
    <xf numFmtId="0" fontId="1" fillId="0" borderId="6" xfId="0" applyFont="1" applyBorder="1" applyAlignment="1" applyProtection="1">
      <alignment horizontal="left" vertical="center"/>
      <protection locked="0"/>
    </xf>
    <xf numFmtId="0" fontId="23" fillId="7" borderId="6" xfId="0" applyFont="1" applyFill="1" applyBorder="1" applyAlignment="1" applyProtection="1">
      <alignment horizontal="left" vertical="top"/>
      <protection locked="0"/>
    </xf>
    <xf numFmtId="0" fontId="23" fillId="7" borderId="6" xfId="0" applyFont="1" applyFill="1" applyBorder="1" applyAlignment="1" applyProtection="1">
      <alignment horizontal="left" vertical="top" wrapText="1"/>
      <protection locked="0"/>
    </xf>
    <xf numFmtId="0" fontId="2" fillId="8" borderId="13" xfId="0" applyFont="1" applyFill="1" applyBorder="1" applyAlignment="1">
      <alignment horizontal="left" vertical="top" wrapText="1"/>
    </xf>
    <xf numFmtId="0" fontId="23" fillId="0" borderId="6" xfId="0" applyFont="1" applyBorder="1" applyAlignment="1">
      <alignment horizontal="left" vertical="top" wrapText="1"/>
    </xf>
    <xf numFmtId="0" fontId="2" fillId="0" borderId="6" xfId="0" applyFont="1" applyBorder="1" applyAlignment="1">
      <alignment wrapText="1"/>
    </xf>
    <xf numFmtId="0" fontId="2" fillId="0" borderId="6" xfId="0" applyFont="1" applyBorder="1" applyAlignment="1">
      <alignment horizontal="left" vertical="top"/>
    </xf>
    <xf numFmtId="0" fontId="35" fillId="5" borderId="0" xfId="35" applyFont="1" applyFill="1" applyProtection="1">
      <protection locked="0"/>
    </xf>
    <xf numFmtId="0" fontId="22" fillId="8" borderId="13" xfId="0" applyFont="1" applyFill="1" applyBorder="1" applyAlignment="1" applyProtection="1">
      <alignment horizontal="left" vertical="center" wrapText="1"/>
      <protection locked="0"/>
    </xf>
    <xf numFmtId="0" fontId="22" fillId="8" borderId="13" xfId="0" applyFont="1" applyFill="1" applyBorder="1" applyAlignment="1" applyProtection="1">
      <alignment horizontal="left" vertical="center"/>
      <protection locked="0"/>
    </xf>
    <xf numFmtId="0" fontId="22" fillId="8" borderId="4" xfId="0" applyFont="1" applyFill="1" applyBorder="1" applyAlignment="1" applyProtection="1">
      <alignment horizontal="left" vertical="center"/>
      <protection locked="0"/>
    </xf>
    <xf numFmtId="0" fontId="1" fillId="0" borderId="8" xfId="0" applyFont="1" applyBorder="1" applyAlignment="1" applyProtection="1">
      <alignment horizontal="left" vertical="top" wrapText="1"/>
      <protection locked="0"/>
    </xf>
    <xf numFmtId="43" fontId="1" fillId="0" borderId="6" xfId="34" applyFont="1" applyBorder="1" applyAlignment="1" applyProtection="1">
      <alignment horizontal="left" vertical="top" wrapText="1"/>
      <protection locked="0"/>
    </xf>
    <xf numFmtId="165" fontId="1" fillId="0" borderId="9" xfId="34" applyNumberFormat="1" applyFont="1" applyBorder="1" applyAlignment="1" applyProtection="1">
      <alignment horizontal="left" vertical="top" wrapText="1"/>
      <protection locked="0"/>
    </xf>
    <xf numFmtId="0" fontId="23" fillId="5" borderId="6" xfId="0" applyFont="1" applyFill="1" applyBorder="1" applyProtection="1">
      <protection locked="0"/>
    </xf>
    <xf numFmtId="0" fontId="23" fillId="5" borderId="12" xfId="0" applyFont="1" applyFill="1" applyBorder="1" applyProtection="1">
      <protection locked="0"/>
    </xf>
    <xf numFmtId="0" fontId="34" fillId="0" borderId="11" xfId="0" applyFont="1" applyBorder="1" applyProtection="1">
      <protection locked="0"/>
    </xf>
    <xf numFmtId="0" fontId="22" fillId="8" borderId="6" xfId="0" applyFont="1" applyFill="1" applyBorder="1" applyAlignment="1">
      <alignment horizontal="left" vertical="center"/>
    </xf>
    <xf numFmtId="0" fontId="23" fillId="6" borderId="6" xfId="0" applyFont="1" applyFill="1" applyBorder="1" applyAlignment="1">
      <alignment horizontal="left" vertical="center" wrapText="1"/>
    </xf>
    <xf numFmtId="0" fontId="23" fillId="6" borderId="2" xfId="0" applyFont="1" applyFill="1" applyBorder="1" applyAlignment="1">
      <alignment vertical="center" wrapText="1"/>
    </xf>
    <xf numFmtId="0" fontId="22" fillId="8" borderId="6" xfId="0" applyFont="1" applyFill="1" applyBorder="1" applyAlignment="1">
      <alignment horizontal="left" vertical="center" wrapText="1"/>
    </xf>
    <xf numFmtId="0" fontId="22" fillId="8" borderId="0" xfId="0" applyFont="1" applyFill="1" applyAlignment="1">
      <alignment horizontal="left" vertical="top" wrapText="1"/>
    </xf>
    <xf numFmtId="0" fontId="24" fillId="6" borderId="9" xfId="0" applyFont="1" applyFill="1" applyBorder="1" applyAlignment="1">
      <alignment horizontal="left" vertical="top" wrapText="1"/>
    </xf>
    <xf numFmtId="0" fontId="24" fillId="6" borderId="7" xfId="0" applyFont="1" applyFill="1" applyBorder="1" applyAlignment="1">
      <alignment horizontal="left" vertical="top" wrapText="1"/>
    </xf>
    <xf numFmtId="0" fontId="24" fillId="6" borderId="8" xfId="0" applyFont="1" applyFill="1" applyBorder="1" applyAlignment="1">
      <alignment horizontal="left" vertical="top" wrapText="1"/>
    </xf>
    <xf numFmtId="0" fontId="25" fillId="6" borderId="4" xfId="0" applyFont="1" applyFill="1" applyBorder="1" applyAlignment="1">
      <alignment horizontal="left" vertical="top" wrapText="1"/>
    </xf>
    <xf numFmtId="0" fontId="25" fillId="6" borderId="5" xfId="0" applyFont="1" applyFill="1" applyBorder="1" applyAlignment="1">
      <alignment horizontal="left" vertical="top" wrapText="1"/>
    </xf>
    <xf numFmtId="0" fontId="22" fillId="8" borderId="6" xfId="0" applyFont="1" applyFill="1" applyBorder="1" applyAlignment="1">
      <alignment horizontal="left"/>
    </xf>
    <xf numFmtId="0" fontId="25" fillId="6" borderId="6" xfId="0" applyFont="1" applyFill="1" applyBorder="1" applyAlignment="1">
      <alignment horizontal="left" vertical="top" wrapText="1"/>
    </xf>
    <xf numFmtId="0" fontId="24" fillId="6" borderId="6" xfId="0" applyFont="1" applyFill="1" applyBorder="1" applyAlignment="1">
      <alignment horizontal="left" vertical="top" wrapText="1"/>
    </xf>
    <xf numFmtId="0" fontId="24" fillId="6" borderId="9" xfId="0" applyFont="1" applyFill="1" applyBorder="1" applyAlignment="1">
      <alignment horizontal="left"/>
    </xf>
    <xf numFmtId="0" fontId="24" fillId="6" borderId="7" xfId="0" applyFont="1" applyFill="1" applyBorder="1" applyAlignment="1">
      <alignment horizontal="left"/>
    </xf>
    <xf numFmtId="0" fontId="24" fillId="6" borderId="8" xfId="0" applyFont="1" applyFill="1" applyBorder="1" applyAlignment="1">
      <alignment horizontal="left"/>
    </xf>
    <xf numFmtId="0" fontId="22" fillId="8" borderId="5" xfId="0" applyFont="1" applyFill="1" applyBorder="1" applyAlignment="1">
      <alignment horizontal="left" vertical="center" wrapText="1"/>
    </xf>
    <xf numFmtId="0" fontId="24" fillId="4" borderId="24" xfId="0" applyFont="1" applyFill="1" applyBorder="1" applyAlignment="1">
      <alignment horizontal="left" vertical="top" wrapText="1"/>
    </xf>
    <xf numFmtId="0" fontId="24" fillId="4" borderId="6" xfId="0" applyFont="1" applyFill="1" applyBorder="1" applyAlignment="1">
      <alignment horizontal="left" vertical="top" wrapText="1"/>
    </xf>
    <xf numFmtId="0" fontId="24" fillId="0" borderId="6" xfId="0" applyFont="1" applyBorder="1" applyAlignment="1">
      <alignment horizontal="left" vertical="top" wrapText="1"/>
    </xf>
    <xf numFmtId="0" fontId="24" fillId="0" borderId="23" xfId="0" applyFont="1" applyBorder="1" applyAlignment="1">
      <alignment horizontal="left" vertical="top" wrapText="1"/>
    </xf>
    <xf numFmtId="0" fontId="24" fillId="6" borderId="22" xfId="0" applyFont="1" applyFill="1" applyBorder="1" applyAlignment="1">
      <alignment horizontal="left" vertical="center"/>
    </xf>
    <xf numFmtId="0" fontId="24" fillId="6" borderId="21" xfId="0" applyFont="1" applyFill="1" applyBorder="1" applyAlignment="1">
      <alignment horizontal="left" vertical="center"/>
    </xf>
    <xf numFmtId="0" fontId="24" fillId="6" borderId="20" xfId="0" applyFont="1" applyFill="1" applyBorder="1" applyAlignment="1">
      <alignment horizontal="left" vertical="center"/>
    </xf>
    <xf numFmtId="0" fontId="24" fillId="0" borderId="26" xfId="0" applyFont="1" applyBorder="1" applyAlignment="1">
      <alignment horizontal="left" vertical="top" wrapText="1"/>
    </xf>
    <xf numFmtId="0" fontId="24" fillId="0" borderId="2" xfId="0" applyFont="1" applyBorder="1" applyAlignment="1">
      <alignment horizontal="left" vertical="top" wrapText="1"/>
    </xf>
    <xf numFmtId="0" fontId="24" fillId="0" borderId="11" xfId="0" applyFont="1" applyBorder="1" applyAlignment="1">
      <alignment horizontal="left" vertical="top" wrapText="1"/>
    </xf>
    <xf numFmtId="0" fontId="25" fillId="0" borderId="25" xfId="0" applyFont="1" applyBorder="1" applyAlignment="1">
      <alignment horizontal="left" vertical="top" wrapText="1"/>
    </xf>
    <xf numFmtId="0" fontId="25" fillId="0" borderId="5" xfId="0" applyFont="1" applyBorder="1" applyAlignment="1">
      <alignment horizontal="left" vertical="top" wrapText="1"/>
    </xf>
    <xf numFmtId="0" fontId="25" fillId="0" borderId="14" xfId="0" applyFont="1" applyBorder="1" applyAlignment="1">
      <alignment horizontal="left" vertical="top" wrapText="1"/>
    </xf>
    <xf numFmtId="0" fontId="25" fillId="0" borderId="24" xfId="0" applyFont="1" applyBorder="1" applyAlignment="1">
      <alignment horizontal="left" vertical="top" wrapText="1"/>
    </xf>
    <xf numFmtId="0" fontId="25" fillId="0" borderId="6" xfId="0" applyFont="1" applyBorder="1" applyAlignment="1">
      <alignment horizontal="left" vertical="top" wrapText="1"/>
    </xf>
    <xf numFmtId="0" fontId="24" fillId="0" borderId="24" xfId="0" applyFont="1" applyBorder="1" applyAlignment="1">
      <alignment horizontal="left" vertical="top" wrapText="1"/>
    </xf>
    <xf numFmtId="0" fontId="24" fillId="0" borderId="28" xfId="0" applyFont="1" applyBorder="1" applyAlignment="1">
      <alignment horizontal="left" vertical="top" wrapText="1"/>
    </xf>
    <xf numFmtId="0" fontId="24" fillId="0" borderId="13" xfId="0" applyFont="1" applyBorder="1" applyAlignment="1">
      <alignment horizontal="left" vertical="top" wrapText="1"/>
    </xf>
    <xf numFmtId="0" fontId="24" fillId="0" borderId="27" xfId="0" applyFont="1" applyBorder="1" applyAlignment="1">
      <alignment horizontal="left" vertical="top" wrapText="1"/>
    </xf>
    <xf numFmtId="0" fontId="24" fillId="6" borderId="30" xfId="0" applyFont="1" applyFill="1" applyBorder="1" applyAlignment="1">
      <alignment horizontal="left" vertical="top" wrapText="1"/>
    </xf>
    <xf numFmtId="0" fontId="25" fillId="6" borderId="18" xfId="0" applyFont="1" applyFill="1" applyBorder="1" applyAlignment="1">
      <alignment horizontal="left" vertical="top" wrapText="1"/>
    </xf>
    <xf numFmtId="0" fontId="25" fillId="6" borderId="29" xfId="0" applyFont="1" applyFill="1" applyBorder="1" applyAlignment="1">
      <alignment horizontal="left" vertical="top" wrapText="1"/>
    </xf>
    <xf numFmtId="0" fontId="24" fillId="0" borderId="24" xfId="0" applyFont="1" applyBorder="1" applyAlignment="1">
      <alignment horizontal="left" vertical="center" wrapText="1"/>
    </xf>
    <xf numFmtId="0" fontId="24" fillId="0" borderId="6" xfId="0" applyFont="1" applyBorder="1" applyAlignment="1">
      <alignment horizontal="left" vertical="center" wrapText="1"/>
    </xf>
    <xf numFmtId="0" fontId="25" fillId="0" borderId="24" xfId="0" applyFont="1" applyBorder="1" applyAlignment="1">
      <alignment horizontal="left" vertical="center" wrapText="1"/>
    </xf>
    <xf numFmtId="0" fontId="25" fillId="0" borderId="6" xfId="0" applyFont="1" applyBorder="1" applyAlignment="1">
      <alignment horizontal="left" vertical="center" wrapText="1"/>
    </xf>
    <xf numFmtId="0" fontId="24" fillId="0" borderId="23" xfId="0" applyFont="1" applyBorder="1" applyAlignment="1">
      <alignment horizontal="left" vertical="center" wrapText="1"/>
    </xf>
    <xf numFmtId="0" fontId="24" fillId="0" borderId="9" xfId="0" applyFont="1" applyBorder="1" applyAlignment="1">
      <alignment horizontal="left" vertical="top" wrapText="1"/>
    </xf>
    <xf numFmtId="0" fontId="24" fillId="6" borderId="30" xfId="0" applyFont="1" applyFill="1" applyBorder="1" applyAlignment="1">
      <alignment horizontal="left" vertical="center" wrapText="1"/>
    </xf>
    <xf numFmtId="0" fontId="25" fillId="6" borderId="18" xfId="0" applyFont="1" applyFill="1" applyBorder="1" applyAlignment="1">
      <alignment horizontal="left" vertical="center" wrapText="1"/>
    </xf>
    <xf numFmtId="0" fontId="25" fillId="6" borderId="29" xfId="0" applyFont="1" applyFill="1" applyBorder="1" applyAlignment="1">
      <alignment horizontal="left" vertical="center" wrapText="1"/>
    </xf>
    <xf numFmtId="0" fontId="24" fillId="0" borderId="28" xfId="0" applyFont="1" applyBorder="1" applyAlignment="1">
      <alignment horizontal="left" vertical="center" wrapText="1"/>
    </xf>
    <xf numFmtId="0" fontId="24" fillId="0" borderId="13" xfId="0" applyFont="1" applyBorder="1" applyAlignment="1">
      <alignment horizontal="left" vertical="center" wrapText="1"/>
    </xf>
    <xf numFmtId="0" fontId="24" fillId="0" borderId="27" xfId="0" applyFont="1" applyBorder="1" applyAlignment="1">
      <alignment horizontal="left" vertical="center" wrapText="1"/>
    </xf>
    <xf numFmtId="0" fontId="27" fillId="0" borderId="32" xfId="0" applyFont="1" applyBorder="1" applyAlignment="1">
      <alignment horizontal="left" vertical="top"/>
    </xf>
    <xf numFmtId="0" fontId="27" fillId="0" borderId="0" xfId="0" applyFont="1" applyAlignment="1">
      <alignment horizontal="left" vertical="top"/>
    </xf>
    <xf numFmtId="0" fontId="27" fillId="0" borderId="31" xfId="0" applyFont="1" applyBorder="1" applyAlignment="1">
      <alignment horizontal="left" vertical="top"/>
    </xf>
    <xf numFmtId="0" fontId="25" fillId="0" borderId="32" xfId="0" applyFont="1" applyBorder="1" applyAlignment="1">
      <alignment horizontal="left" vertical="center" wrapText="1"/>
    </xf>
    <xf numFmtId="0" fontId="25" fillId="0" borderId="0" xfId="0" applyFont="1" applyAlignment="1">
      <alignment horizontal="left" vertical="center" wrapText="1"/>
    </xf>
    <xf numFmtId="0" fontId="25" fillId="0" borderId="31" xfId="0" applyFont="1" applyBorder="1" applyAlignment="1">
      <alignment horizontal="left" vertical="center" wrapText="1"/>
    </xf>
    <xf numFmtId="0" fontId="25" fillId="0" borderId="25" xfId="0" applyFont="1" applyBorder="1" applyAlignment="1">
      <alignment horizontal="left" vertical="center" wrapText="1"/>
    </xf>
    <xf numFmtId="0" fontId="25" fillId="0" borderId="5" xfId="0" applyFont="1" applyBorder="1" applyAlignment="1">
      <alignment horizontal="left" vertical="center" wrapText="1"/>
    </xf>
    <xf numFmtId="0" fontId="25" fillId="0" borderId="33" xfId="0" applyFont="1" applyBorder="1" applyAlignment="1">
      <alignment horizontal="left" vertical="center" wrapText="1"/>
    </xf>
    <xf numFmtId="0" fontId="27" fillId="0" borderId="32" xfId="0" applyFont="1" applyBorder="1" applyAlignment="1">
      <alignment horizontal="left" vertical="top" wrapText="1"/>
    </xf>
    <xf numFmtId="0" fontId="27" fillId="0" borderId="0" xfId="0" applyFont="1" applyAlignment="1">
      <alignment horizontal="left" vertical="top" wrapText="1"/>
    </xf>
    <xf numFmtId="0" fontId="27" fillId="0" borderId="31" xfId="0" applyFont="1" applyBorder="1" applyAlignment="1">
      <alignment horizontal="left" vertical="top" wrapText="1"/>
    </xf>
    <xf numFmtId="0" fontId="25" fillId="0" borderId="35"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34" xfId="0" applyFont="1" applyBorder="1" applyAlignment="1">
      <alignment horizontal="left" vertical="center" wrapText="1"/>
    </xf>
    <xf numFmtId="0" fontId="25" fillId="0" borderId="28" xfId="0" applyFont="1" applyBorder="1" applyAlignment="1">
      <alignment horizontal="left" vertical="center" wrapText="1"/>
    </xf>
    <xf numFmtId="0" fontId="25" fillId="0" borderId="13" xfId="0" applyFont="1" applyBorder="1" applyAlignment="1">
      <alignment horizontal="left" vertical="center" wrapText="1"/>
    </xf>
    <xf numFmtId="0" fontId="27" fillId="0" borderId="25" xfId="0" applyFont="1" applyBorder="1" applyAlignment="1">
      <alignment horizontal="left" vertical="center" wrapText="1"/>
    </xf>
    <xf numFmtId="0" fontId="27" fillId="0" borderId="5" xfId="0" applyFont="1" applyBorder="1" applyAlignment="1">
      <alignment horizontal="left" vertical="center" wrapText="1"/>
    </xf>
    <xf numFmtId="0" fontId="27" fillId="0" borderId="33" xfId="0" applyFont="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11" xfId="0" applyFont="1" applyBorder="1" applyAlignment="1">
      <alignment horizontal="left" vertical="center" wrapText="1"/>
    </xf>
    <xf numFmtId="0" fontId="25" fillId="0" borderId="4" xfId="0" applyFont="1" applyBorder="1" applyAlignment="1">
      <alignment horizontal="left" vertical="center" wrapText="1"/>
    </xf>
    <xf numFmtId="0" fontId="25" fillId="0" borderId="14" xfId="0" applyFont="1" applyBorder="1" applyAlignment="1">
      <alignment horizontal="left" vertical="center" wrapText="1"/>
    </xf>
    <xf numFmtId="0" fontId="24" fillId="0" borderId="32" xfId="0" applyFont="1" applyBorder="1" applyAlignment="1">
      <alignment horizontal="left" vertical="top" wrapText="1"/>
    </xf>
    <xf numFmtId="0" fontId="24" fillId="0" borderId="0" xfId="0" applyFont="1" applyAlignment="1">
      <alignment horizontal="left" vertical="top" wrapText="1"/>
    </xf>
    <xf numFmtId="0" fontId="24" fillId="0" borderId="31" xfId="0" applyFont="1" applyBorder="1" applyAlignment="1">
      <alignment horizontal="left" vertical="top" wrapText="1"/>
    </xf>
    <xf numFmtId="0" fontId="24" fillId="0" borderId="25" xfId="0" applyFont="1" applyBorder="1" applyAlignment="1">
      <alignment horizontal="left" vertical="center" wrapText="1"/>
    </xf>
    <xf numFmtId="0" fontId="24" fillId="0" borderId="5" xfId="0" applyFont="1" applyBorder="1" applyAlignment="1">
      <alignment horizontal="left" vertical="center" wrapText="1"/>
    </xf>
    <xf numFmtId="0" fontId="24" fillId="0" borderId="33" xfId="0" applyFont="1" applyBorder="1" applyAlignment="1">
      <alignment horizontal="left" vertical="center" wrapText="1"/>
    </xf>
    <xf numFmtId="0" fontId="24" fillId="6" borderId="1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25" fillId="0" borderId="26" xfId="0" applyFont="1" applyBorder="1" applyAlignment="1">
      <alignment horizontal="left" vertical="center" wrapText="1"/>
    </xf>
    <xf numFmtId="0" fontId="25" fillId="0" borderId="10" xfId="0" applyFont="1" applyBorder="1" applyAlignment="1">
      <alignment horizontal="left" vertical="center" wrapText="1"/>
    </xf>
    <xf numFmtId="0" fontId="25" fillId="0" borderId="12" xfId="0" applyFont="1" applyBorder="1" applyAlignment="1">
      <alignment horizontal="left" vertical="center" wrapText="1"/>
    </xf>
    <xf numFmtId="0" fontId="25" fillId="0" borderId="3" xfId="0" applyFont="1" applyBorder="1" applyAlignment="1">
      <alignment horizontal="left" vertical="center" wrapText="1"/>
    </xf>
    <xf numFmtId="0" fontId="27" fillId="0" borderId="35" xfId="0" applyFont="1" applyBorder="1" applyAlignment="1">
      <alignment horizontal="left" vertical="top" wrapText="1"/>
    </xf>
    <xf numFmtId="0" fontId="27" fillId="0" borderId="7" xfId="0" applyFont="1" applyBorder="1" applyAlignment="1">
      <alignment horizontal="left" vertical="top" wrapText="1"/>
    </xf>
    <xf numFmtId="0" fontId="27" fillId="0" borderId="34" xfId="0" applyFont="1" applyBorder="1" applyAlignment="1">
      <alignment horizontal="left" vertical="top" wrapText="1"/>
    </xf>
    <xf numFmtId="0" fontId="27" fillId="0" borderId="32" xfId="0" applyFont="1" applyBorder="1" applyAlignment="1">
      <alignment horizontal="left" vertical="center" wrapText="1"/>
    </xf>
    <xf numFmtId="0" fontId="27" fillId="0" borderId="0" xfId="0" applyFont="1" applyAlignment="1">
      <alignment horizontal="left" vertical="center" wrapText="1"/>
    </xf>
    <xf numFmtId="0" fontId="27" fillId="0" borderId="31" xfId="0" applyFont="1" applyBorder="1" applyAlignment="1">
      <alignment horizontal="left" vertical="center" wrapText="1"/>
    </xf>
    <xf numFmtId="0" fontId="24" fillId="0" borderId="32" xfId="0" applyFont="1" applyBorder="1" applyAlignment="1">
      <alignment horizontal="left" vertical="center" wrapText="1"/>
    </xf>
    <xf numFmtId="0" fontId="24" fillId="0" borderId="0" xfId="0" applyFont="1" applyAlignment="1">
      <alignment horizontal="left" vertical="center" wrapText="1"/>
    </xf>
    <xf numFmtId="0" fontId="24" fillId="0" borderId="31" xfId="0" applyFont="1" applyBorder="1" applyAlignment="1">
      <alignment horizontal="left" vertical="center" wrapText="1"/>
    </xf>
    <xf numFmtId="0" fontId="25" fillId="0" borderId="32" xfId="0" applyFont="1" applyBorder="1" applyAlignment="1">
      <alignment horizontal="left" vertical="top" wrapText="1"/>
    </xf>
    <xf numFmtId="0" fontId="25" fillId="0" borderId="0" xfId="0" applyFont="1" applyAlignment="1">
      <alignment horizontal="left" vertical="top" wrapText="1"/>
    </xf>
    <xf numFmtId="0" fontId="25" fillId="0" borderId="31" xfId="0" applyFont="1" applyBorder="1" applyAlignment="1">
      <alignment horizontal="left" vertical="top" wrapText="1"/>
    </xf>
    <xf numFmtId="0" fontId="24" fillId="6" borderId="41" xfId="0" applyFont="1" applyFill="1" applyBorder="1" applyAlignment="1">
      <alignment horizontal="left"/>
    </xf>
    <xf numFmtId="0" fontId="24" fillId="6" borderId="40" xfId="0" applyFont="1" applyFill="1" applyBorder="1" applyAlignment="1">
      <alignment horizontal="left"/>
    </xf>
    <xf numFmtId="0" fontId="24" fillId="6" borderId="39" xfId="0" applyFont="1" applyFill="1" applyBorder="1" applyAlignment="1">
      <alignment horizontal="left"/>
    </xf>
    <xf numFmtId="0" fontId="24" fillId="0" borderId="38" xfId="0" applyFont="1" applyBorder="1" applyAlignment="1">
      <alignment horizontal="left" vertical="center" wrapText="1"/>
    </xf>
    <xf numFmtId="0" fontId="24" fillId="0" borderId="37" xfId="0" applyFont="1" applyBorder="1" applyAlignment="1">
      <alignment horizontal="left" vertical="center" wrapText="1"/>
    </xf>
    <xf numFmtId="0" fontId="24" fillId="0" borderId="36" xfId="0" applyFont="1" applyBorder="1" applyAlignment="1">
      <alignment horizontal="left" vertical="center" wrapText="1"/>
    </xf>
    <xf numFmtId="0" fontId="25" fillId="0" borderId="34" xfId="0" applyFont="1" applyBorder="1" applyAlignment="1">
      <alignment horizontal="left" vertical="center" wrapText="1"/>
    </xf>
    <xf numFmtId="0" fontId="27" fillId="0" borderId="25" xfId="0" applyFont="1" applyBorder="1" applyAlignment="1">
      <alignment horizontal="left" vertical="top" wrapText="1"/>
    </xf>
    <xf numFmtId="0" fontId="27" fillId="0" borderId="5" xfId="0" applyFont="1" applyBorder="1" applyAlignment="1">
      <alignment horizontal="left" vertical="top" wrapText="1"/>
    </xf>
    <xf numFmtId="0" fontId="27" fillId="0" borderId="33" xfId="0" applyFont="1" applyBorder="1" applyAlignment="1">
      <alignment horizontal="left" vertical="top" wrapText="1"/>
    </xf>
    <xf numFmtId="0" fontId="23" fillId="0" borderId="0" xfId="0" applyFont="1" applyAlignment="1">
      <alignment horizontal="left" vertical="top"/>
    </xf>
    <xf numFmtId="0" fontId="23" fillId="0" borderId="31" xfId="0" applyFont="1" applyBorder="1" applyAlignment="1">
      <alignment horizontal="left" vertical="top"/>
    </xf>
    <xf numFmtId="0" fontId="25" fillId="0" borderId="32" xfId="0" applyFont="1" applyBorder="1" applyAlignment="1">
      <alignment horizontal="left" vertical="top"/>
    </xf>
    <xf numFmtId="0" fontId="25" fillId="0" borderId="0" xfId="0" applyFont="1" applyAlignment="1">
      <alignment horizontal="left" vertical="top"/>
    </xf>
    <xf numFmtId="0" fontId="25" fillId="0" borderId="31" xfId="0" applyFont="1" applyBorder="1" applyAlignment="1">
      <alignment horizontal="left" vertical="top"/>
    </xf>
    <xf numFmtId="0" fontId="25" fillId="0" borderId="43" xfId="0" applyFont="1" applyBorder="1" applyAlignment="1">
      <alignment horizontal="left" vertical="top" wrapText="1"/>
    </xf>
    <xf numFmtId="0" fontId="25" fillId="0" borderId="15" xfId="0" applyFont="1" applyBorder="1" applyAlignment="1">
      <alignment horizontal="left" vertical="top" wrapText="1"/>
    </xf>
    <xf numFmtId="0" fontId="25" fillId="0" borderId="42" xfId="0" applyFont="1" applyBorder="1" applyAlignment="1">
      <alignment horizontal="left" vertical="top" wrapText="1"/>
    </xf>
    <xf numFmtId="0" fontId="23" fillId="0" borderId="0" xfId="0" applyFont="1" applyAlignment="1">
      <alignment horizontal="left" vertical="center" wrapText="1"/>
    </xf>
    <xf numFmtId="0" fontId="23" fillId="0" borderId="31" xfId="0" applyFont="1" applyBorder="1" applyAlignment="1">
      <alignment horizontal="left" vertical="center" wrapText="1"/>
    </xf>
    <xf numFmtId="0" fontId="24" fillId="6" borderId="2" xfId="0" applyFont="1" applyFill="1" applyBorder="1" applyAlignment="1">
      <alignment horizontal="left" vertical="top" wrapText="1"/>
    </xf>
    <xf numFmtId="0" fontId="25" fillId="0" borderId="9" xfId="0" applyFont="1" applyBorder="1" applyAlignment="1" applyProtection="1">
      <alignment horizontal="left"/>
      <protection locked="0"/>
    </xf>
    <xf numFmtId="0" fontId="23" fillId="0" borderId="7" xfId="0" applyFont="1" applyBorder="1" applyAlignment="1" applyProtection="1">
      <alignment horizontal="left"/>
      <protection locked="0"/>
    </xf>
    <xf numFmtId="0" fontId="23" fillId="0" borderId="8" xfId="0" applyFont="1" applyBorder="1" applyAlignment="1" applyProtection="1">
      <alignment horizontal="left"/>
      <protection locked="0"/>
    </xf>
    <xf numFmtId="0" fontId="25" fillId="0" borderId="6" xfId="0" applyFont="1" applyBorder="1" applyAlignment="1" applyProtection="1">
      <alignment horizontal="left"/>
      <protection locked="0"/>
    </xf>
    <xf numFmtId="0" fontId="24" fillId="6" borderId="30" xfId="0" applyFont="1" applyFill="1" applyBorder="1" applyAlignment="1">
      <alignment horizontal="left"/>
    </xf>
    <xf numFmtId="0" fontId="24" fillId="6" borderId="18" xfId="0" applyFont="1" applyFill="1" applyBorder="1" applyAlignment="1">
      <alignment horizontal="left"/>
    </xf>
    <xf numFmtId="0" fontId="24" fillId="6" borderId="29" xfId="0" applyFont="1" applyFill="1" applyBorder="1" applyAlignment="1">
      <alignment horizontal="left"/>
    </xf>
    <xf numFmtId="0" fontId="24" fillId="6" borderId="0" xfId="0" applyFont="1" applyFill="1" applyAlignment="1">
      <alignment horizontal="left" vertical="center" wrapText="1"/>
    </xf>
    <xf numFmtId="0" fontId="24" fillId="3" borderId="6" xfId="0" applyFont="1" applyFill="1" applyBorder="1" applyAlignment="1" applyProtection="1">
      <alignment horizontal="left" vertical="top" wrapText="1"/>
      <protection locked="0"/>
    </xf>
    <xf numFmtId="0" fontId="24" fillId="6" borderId="0" xfId="0" applyFont="1" applyFill="1" applyAlignment="1">
      <alignment horizontal="left" vertical="top" wrapText="1"/>
    </xf>
    <xf numFmtId="0" fontId="25" fillId="3" borderId="6" xfId="0" applyFont="1" applyFill="1" applyBorder="1" applyAlignment="1" applyProtection="1">
      <alignment horizontal="left" vertical="top" wrapText="1"/>
      <protection locked="0"/>
    </xf>
    <xf numFmtId="0" fontId="24" fillId="6" borderId="6" xfId="0" applyFont="1" applyFill="1" applyBorder="1" applyAlignment="1">
      <alignment horizontal="left" vertical="center" textRotation="90" wrapText="1"/>
    </xf>
    <xf numFmtId="0" fontId="24" fillId="6" borderId="6" xfId="0" applyFont="1" applyFill="1" applyBorder="1" applyAlignment="1">
      <alignment horizontal="left" vertical="center" textRotation="90"/>
    </xf>
    <xf numFmtId="0" fontId="24" fillId="6" borderId="30" xfId="0" applyFont="1" applyFill="1" applyBorder="1" applyAlignment="1">
      <alignment horizontal="left" vertical="center"/>
    </xf>
    <xf numFmtId="0" fontId="25" fillId="6" borderId="18" xfId="0" applyFont="1" applyFill="1" applyBorder="1" applyAlignment="1">
      <alignment horizontal="left" vertical="center"/>
    </xf>
    <xf numFmtId="0" fontId="25" fillId="6" borderId="29" xfId="0" applyFont="1" applyFill="1" applyBorder="1" applyAlignment="1">
      <alignment horizontal="left" vertical="center"/>
    </xf>
    <xf numFmtId="0" fontId="25" fillId="6" borderId="0" xfId="0" applyFont="1" applyFill="1" applyAlignment="1">
      <alignment horizontal="left" vertical="center" wrapText="1"/>
    </xf>
    <xf numFmtId="0" fontId="24" fillId="3" borderId="6" xfId="0" applyFont="1" applyFill="1" applyBorder="1" applyAlignment="1" applyProtection="1">
      <alignment horizontal="left" vertical="center"/>
      <protection locked="0"/>
    </xf>
    <xf numFmtId="0" fontId="25" fillId="3" borderId="6" xfId="0" applyFont="1" applyFill="1" applyBorder="1" applyAlignment="1" applyProtection="1">
      <alignment horizontal="left"/>
      <protection locked="0"/>
    </xf>
    <xf numFmtId="0" fontId="24" fillId="3" borderId="6" xfId="0" applyFont="1" applyFill="1" applyBorder="1" applyAlignment="1" applyProtection="1">
      <alignment horizontal="left" vertical="center" textRotation="90" wrapText="1"/>
      <protection locked="0"/>
    </xf>
    <xf numFmtId="0" fontId="24" fillId="3" borderId="6" xfId="0" applyFont="1" applyFill="1" applyBorder="1" applyAlignment="1" applyProtection="1">
      <alignment horizontal="left" vertical="top" textRotation="90" wrapText="1"/>
      <protection locked="0"/>
    </xf>
    <xf numFmtId="0" fontId="24" fillId="6" borderId="0" xfId="0" applyFont="1" applyFill="1" applyAlignment="1">
      <alignment horizontal="left" wrapText="1"/>
    </xf>
    <xf numFmtId="0" fontId="24" fillId="6" borderId="3" xfId="0" applyFont="1" applyFill="1" applyBorder="1" applyAlignment="1">
      <alignment horizontal="left" vertical="top" wrapText="1"/>
    </xf>
    <xf numFmtId="0" fontId="24" fillId="6" borderId="15"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24" fillId="6" borderId="5" xfId="0" applyFont="1" applyFill="1" applyBorder="1" applyAlignment="1">
      <alignment horizontal="left" vertical="top" wrapText="1"/>
    </xf>
    <xf numFmtId="0" fontId="24" fillId="6" borderId="45" xfId="0" applyFont="1" applyFill="1" applyBorder="1" applyAlignment="1">
      <alignment horizontal="left"/>
    </xf>
    <xf numFmtId="0" fontId="24" fillId="6" borderId="19" xfId="0" applyFont="1" applyFill="1" applyBorder="1" applyAlignment="1">
      <alignment horizontal="left"/>
    </xf>
    <xf numFmtId="0" fontId="24" fillId="6" borderId="44" xfId="0" applyFont="1" applyFill="1" applyBorder="1" applyAlignment="1">
      <alignment horizontal="left"/>
    </xf>
    <xf numFmtId="0" fontId="24" fillId="6" borderId="17" xfId="0" applyFont="1" applyFill="1" applyBorder="1" applyAlignment="1">
      <alignment horizontal="left" vertical="center" wrapText="1"/>
    </xf>
    <xf numFmtId="0" fontId="24" fillId="6" borderId="10" xfId="0" applyFont="1" applyFill="1" applyBorder="1" applyAlignment="1">
      <alignment horizontal="left" vertical="top" wrapText="1"/>
    </xf>
    <xf numFmtId="0" fontId="23" fillId="6" borderId="0" xfId="0" applyFont="1" applyFill="1" applyAlignment="1">
      <alignment horizontal="left"/>
    </xf>
    <xf numFmtId="0" fontId="23" fillId="6" borderId="31" xfId="0" applyFont="1" applyFill="1" applyBorder="1" applyAlignment="1">
      <alignment horizontal="left"/>
    </xf>
    <xf numFmtId="0" fontId="24" fillId="6" borderId="6"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6" borderId="0" xfId="0" applyFont="1" applyFill="1" applyAlignment="1">
      <alignment horizontal="left" vertical="top"/>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11"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0" xfId="0" applyFont="1" applyFill="1" applyAlignment="1" applyProtection="1">
      <alignment horizontal="left" vertical="top" wrapText="1"/>
      <protection locked="0"/>
    </xf>
    <xf numFmtId="0" fontId="24" fillId="3" borderId="10"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0" fontId="23" fillId="3" borderId="0" xfId="0" applyFont="1" applyFill="1" applyAlignment="1" applyProtection="1">
      <alignment horizontal="left" vertical="top" wrapText="1"/>
      <protection locked="0"/>
    </xf>
    <xf numFmtId="0" fontId="23" fillId="3" borderId="10"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protection locked="0"/>
    </xf>
    <xf numFmtId="0" fontId="23" fillId="3" borderId="5" xfId="0" applyFont="1" applyFill="1" applyBorder="1" applyAlignment="1" applyProtection="1">
      <alignment horizontal="left" vertical="top" wrapText="1"/>
      <protection locked="0"/>
    </xf>
    <xf numFmtId="0" fontId="23" fillId="3" borderId="14" xfId="0" applyFont="1" applyFill="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6" borderId="0" xfId="0" applyFont="1" applyFill="1" applyAlignment="1">
      <alignment horizontal="left"/>
    </xf>
    <xf numFmtId="0" fontId="24" fillId="6" borderId="0" xfId="0" applyFont="1" applyFill="1" applyAlignment="1">
      <alignment horizontal="left" vertical="center"/>
    </xf>
    <xf numFmtId="0" fontId="24" fillId="6" borderId="5" xfId="0" applyFont="1" applyFill="1" applyBorder="1" applyAlignment="1">
      <alignment horizontal="left" vertical="center"/>
    </xf>
    <xf numFmtId="0" fontId="25" fillId="3" borderId="9" xfId="0" applyFont="1" applyFill="1" applyBorder="1" applyAlignment="1" applyProtection="1">
      <alignment horizontal="left"/>
      <protection locked="0"/>
    </xf>
    <xf numFmtId="0" fontId="25" fillId="3" borderId="7" xfId="0" applyFont="1" applyFill="1" applyBorder="1" applyAlignment="1" applyProtection="1">
      <alignment horizontal="left"/>
      <protection locked="0"/>
    </xf>
    <xf numFmtId="0" fontId="25" fillId="3" borderId="8" xfId="0" applyFont="1" applyFill="1" applyBorder="1" applyAlignment="1" applyProtection="1">
      <alignment horizontal="left"/>
      <protection locked="0"/>
    </xf>
    <xf numFmtId="0" fontId="24" fillId="6" borderId="2" xfId="0" applyFont="1" applyFill="1" applyBorder="1" applyAlignment="1">
      <alignment horizontal="left" vertical="center" wrapText="1"/>
    </xf>
    <xf numFmtId="0" fontId="24" fillId="6" borderId="5" xfId="0" applyFont="1" applyFill="1" applyBorder="1" applyAlignment="1">
      <alignment horizontal="left"/>
    </xf>
    <xf numFmtId="0" fontId="24" fillId="6" borderId="2" xfId="0" applyFont="1" applyFill="1" applyBorder="1" applyAlignment="1">
      <alignment horizontal="left" wrapText="1"/>
    </xf>
    <xf numFmtId="0" fontId="24" fillId="6" borderId="5" xfId="0" applyFont="1" applyFill="1" applyBorder="1" applyAlignment="1">
      <alignment horizontal="left" wrapText="1"/>
    </xf>
    <xf numFmtId="0" fontId="24" fillId="6" borderId="2" xfId="0" applyFont="1" applyFill="1" applyBorder="1" applyAlignment="1">
      <alignment horizontal="left"/>
    </xf>
    <xf numFmtId="0" fontId="24" fillId="6" borderId="31" xfId="0" applyFont="1" applyFill="1" applyBorder="1" applyAlignment="1">
      <alignment horizontal="left"/>
    </xf>
    <xf numFmtId="0" fontId="24" fillId="0" borderId="51" xfId="0" applyFont="1" applyBorder="1" applyAlignment="1">
      <alignment horizontal="left" vertical="center" wrapText="1"/>
    </xf>
    <xf numFmtId="0" fontId="24" fillId="0" borderId="50" xfId="0" applyFont="1" applyBorder="1" applyAlignment="1">
      <alignment horizontal="left" vertical="center" wrapText="1"/>
    </xf>
    <xf numFmtId="0" fontId="24" fillId="0" borderId="49" xfId="0" applyFont="1" applyBorder="1" applyAlignment="1">
      <alignment horizontal="left" vertical="center" wrapText="1"/>
    </xf>
    <xf numFmtId="0" fontId="24" fillId="6" borderId="7" xfId="0" applyFont="1" applyFill="1" applyBorder="1" applyAlignment="1">
      <alignment horizontal="left" vertical="center" wrapText="1"/>
    </xf>
    <xf numFmtId="49" fontId="34" fillId="0" borderId="2" xfId="0" applyNumberFormat="1" applyFont="1" applyBorder="1" applyAlignment="1" applyProtection="1">
      <alignment horizontal="left" vertical="top"/>
      <protection locked="0"/>
    </xf>
  </cellXfs>
  <cellStyles count="36">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169">
    <dxf>
      <font>
        <b/>
        <strike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dxf>
    <dxf>
      <font>
        <strike val="0"/>
        <outline val="0"/>
        <shadow val="0"/>
        <u val="none"/>
        <vertAlign val="baseline"/>
        <sz val="12"/>
        <color theme="1"/>
        <name val="Arial"/>
        <family val="2"/>
        <charset val="238"/>
        <scheme val="none"/>
      </font>
      <numFmt numFmtId="165" formatCode="#,##0.00_ ;\-#,##0.00\ "/>
      <border diagonalUp="0" diagonalDown="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0" hidden="0"/>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0"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0"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charset val="238"/>
        <scheme val="none"/>
      </font>
      <fill>
        <patternFill patternType="solid">
          <fgColor indexed="64"/>
          <bgColor theme="0" tint="-0.34998626667073579"/>
        </patternFill>
      </fill>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border diagonalUp="0" diagonalDown="0">
        <left/>
        <right/>
        <top style="thin">
          <color indexed="64"/>
        </top>
        <bottom style="thin">
          <color indexed="64"/>
        </bottom>
        <vertical/>
        <horizontal style="thin">
          <color indexed="64"/>
        </horizontal>
      </border>
    </dxf>
    <dxf>
      <border>
        <top style="thin">
          <color indexed="64"/>
        </top>
      </border>
    </dxf>
    <dxf>
      <border diagonalUp="0" diagonalDown="0">
        <left/>
        <right style="thin">
          <color indexed="64"/>
        </right>
        <top/>
        <bottom style="thin">
          <color indexed="64"/>
        </bottom>
      </border>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protection locked="1" hidden="0"/>
    </dxf>
    <dxf>
      <border>
        <bottom style="thin">
          <color indexed="64"/>
        </bottom>
      </border>
    </dxf>
    <dxf>
      <font>
        <strike val="0"/>
        <outline val="0"/>
        <shadow val="0"/>
        <u val="none"/>
        <vertAlign val="baseline"/>
        <sz val="11"/>
        <color theme="1"/>
        <name val="Arial"/>
        <family val="2"/>
        <charset val="238"/>
        <scheme val="none"/>
      </font>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alignment horizontal="left" textRotation="0" indent="0" justifyLastLine="0" shrinkToFit="0" readingOrder="0"/>
    </dxf>
    <dxf>
      <font>
        <strike val="0"/>
        <outline val="0"/>
        <shadow val="0"/>
        <u val="none"/>
        <vertAlign val="baseline"/>
        <sz val="12"/>
        <color theme="1"/>
        <name val="Arial"/>
        <family val="2"/>
        <charset val="238"/>
        <scheme val="none"/>
      </font>
      <alignment horizontal="left" textRotation="0" indent="0" justifyLastLine="0" shrinkToFit="0" readingOrder="0"/>
    </dxf>
    <dxf>
      <font>
        <strike val="0"/>
        <outline val="0"/>
        <shadow val="0"/>
        <u val="none"/>
        <vertAlign val="baseline"/>
        <sz val="12"/>
        <color theme="1"/>
        <name val="Arial"/>
        <family val="2"/>
        <charset val="238"/>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Arial"/>
        <family val="2"/>
        <charset val="238"/>
        <scheme val="none"/>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1" indent="0" justifyLastLine="0" shrinkToFit="0" readingOrder="0"/>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dxf>
    <dxf>
      <border>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numFmt numFmtId="0" formatCode="General"/>
      <border diagonalUp="0" diagonalDown="0">
        <left style="thin">
          <color indexed="64"/>
        </left>
        <right/>
        <top style="thin">
          <color indexed="64"/>
        </top>
        <bottom style="thin">
          <color indexed="64"/>
        </bottom>
      </border>
      <protection locked="1"/>
    </dxf>
    <dxf>
      <font>
        <strike val="0"/>
        <outline val="0"/>
        <shadow val="0"/>
        <u val="none"/>
        <vertAlign val="baseline"/>
        <sz val="12"/>
        <color theme="1"/>
        <name val="Arial"/>
        <family val="2"/>
        <charset val="238"/>
        <scheme val="none"/>
      </font>
      <numFmt numFmtId="0" formatCode="General"/>
      <border diagonalUp="0" diagonalDown="0">
        <left style="thin">
          <color indexed="64"/>
        </left>
        <right/>
        <top style="thin">
          <color indexed="64"/>
        </top>
        <bottom style="thin">
          <color indexed="64"/>
        </bottom>
      </border>
      <protection locked="1"/>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dxf>
    <dxf>
      <font>
        <strike val="0"/>
        <outline val="0"/>
        <shadow val="0"/>
        <u val="none"/>
        <vertAlign val="baseline"/>
        <sz val="12"/>
        <color theme="1"/>
        <name val="Arial"/>
        <family val="2"/>
        <charset val="238"/>
        <scheme val="none"/>
      </font>
      <numFmt numFmtId="0" formatCode="General"/>
      <border diagonalUp="0" diagonalDown="0">
        <left style="thin">
          <color indexed="64"/>
        </left>
        <right style="thin">
          <color indexed="64"/>
        </right>
        <top style="thin">
          <color indexed="64"/>
        </top>
        <bottom style="thin">
          <color indexed="64"/>
        </bottom>
      </border>
      <protection locked="1"/>
    </dxf>
    <dxf>
      <protection locked="1"/>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dxf>
    <dxf>
      <font>
        <strike val="0"/>
        <outline val="0"/>
        <shadow val="0"/>
        <u val="none"/>
        <vertAlign val="baseline"/>
        <sz val="12"/>
        <color theme="1"/>
        <name val="Arial"/>
        <family val="2"/>
        <charset val="238"/>
        <scheme val="none"/>
      </font>
      <numFmt numFmtId="4" formatCode="#,##0.00"/>
      <border diagonalUp="0" diagonalDown="0">
        <left style="thin">
          <color indexed="64"/>
        </left>
        <right style="thin">
          <color indexed="64"/>
        </right>
        <top style="thin">
          <color indexed="64"/>
        </top>
        <bottom style="thin">
          <color indexed="64"/>
        </bottom>
      </border>
      <protection locked="1"/>
    </dxf>
    <dxf>
      <font>
        <strike val="0"/>
        <outline val="0"/>
        <shadow val="0"/>
        <u val="none"/>
        <vertAlign val="baseline"/>
        <sz val="12"/>
        <color theme="1"/>
        <name val="Arial"/>
        <family val="2"/>
        <charset val="238"/>
        <scheme val="none"/>
      </font>
      <border diagonalUp="0" diagonalDown="0">
        <left/>
        <right style="thin">
          <color indexed="64"/>
        </right>
        <top style="thin">
          <color indexed="64"/>
        </top>
        <bottom style="thin">
          <color indexed="64"/>
        </bottom>
      </border>
      <protection locked="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dxf>
    <dxf>
      <border>
        <bottom style="thin">
          <color indexed="64"/>
        </bottom>
      </border>
    </dxf>
    <dxf>
      <font>
        <strike val="0"/>
        <outline val="0"/>
        <shadow val="0"/>
        <u val="none"/>
        <vertAlign val="baseline"/>
        <sz val="12"/>
        <color theme="1"/>
        <name val="Arial"/>
        <family val="2"/>
        <charset val="238"/>
        <scheme val="none"/>
      </font>
      <alignment horizontal="left" vertical="top" textRotation="0" wrapText="1" indent="0" justifyLastLine="0" shrinkToFit="0" readingOrder="0"/>
      <border diagonalUp="0" diagonalDown="0">
        <left style="thin">
          <color indexed="64"/>
        </left>
        <right style="thin">
          <color indexed="64"/>
        </right>
        <top/>
        <bottom/>
      </border>
      <protection locked="1"/>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rgb="FF000000"/>
        <family val="2"/>
        <charset val="238"/>
      </font>
      <protection locked="0" hidden="0"/>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0" indent="0" justifyLastLine="0" shrinkToFit="0" readingOrder="0"/>
      <border diagonalUp="0" diagonalDown="0">
        <left style="thin">
          <color indexed="64"/>
        </left>
        <right style="thin">
          <color indexed="64"/>
        </right>
        <top/>
        <bottom/>
      </border>
      <protection locked="0" hidden="0"/>
    </dxf>
    <dxf>
      <protection locked="1" hidden="0"/>
    </dxf>
    <dxf>
      <border outline="0">
        <left style="thin">
          <color rgb="FF000000"/>
        </left>
        <top style="thin">
          <color rgb="FF000000"/>
        </top>
        <bottom style="thin">
          <color rgb="FF000000"/>
        </bottom>
      </border>
    </dxf>
    <dxf>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left/>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0"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0"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FFCC"/>
      <color rgb="FFFF00FF"/>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9.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542925</xdr:colOff>
      <xdr:row>11</xdr:row>
      <xdr:rowOff>114300</xdr:rowOff>
    </xdr:to>
    <xdr:pic>
      <xdr:nvPicPr>
        <xdr:cNvPr id="8" name="Grafika 7"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A8D868B-247C-4057-86A2-F1EF7396C4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419600"/>
          <a:ext cx="914400" cy="914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7</xdr:row>
      <xdr:rowOff>0</xdr:rowOff>
    </xdr:from>
    <xdr:to>
      <xdr:col>0</xdr:col>
      <xdr:colOff>1362075</xdr:colOff>
      <xdr:row>13</xdr:row>
      <xdr:rowOff>171451</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C6E7C8F-D4F9-4002-9C6B-A6E43D1530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5667375"/>
          <a:ext cx="1314450" cy="13144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20</xdr:row>
      <xdr:rowOff>190499</xdr:rowOff>
    </xdr:from>
    <xdr:to>
      <xdr:col>1</xdr:col>
      <xdr:colOff>1231445</xdr:colOff>
      <xdr:row>29</xdr:row>
      <xdr:rowOff>136070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19B5510-9BCD-45BE-8481-C82A0E5E0A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0946724"/>
          <a:ext cx="1660070" cy="16600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38100</xdr:colOff>
      <xdr:row>18</xdr:row>
      <xdr:rowOff>38100</xdr:rowOff>
    </xdr:from>
    <xdr:ext cx="914400" cy="914400"/>
    <xdr:pic>
      <xdr:nvPicPr>
        <xdr:cNvPr id="7" name="Grafika 6"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274ACD3-5C5B-4D67-A3DF-CB5378163E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11734800"/>
          <a:ext cx="914400" cy="9144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11</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436972-4AB3-4BBF-BC02-AE986B06FE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86000"/>
          <a:ext cx="914400" cy="9144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28578</xdr:colOff>
      <xdr:row>14</xdr:row>
      <xdr:rowOff>33342</xdr:rowOff>
    </xdr:from>
    <xdr:to>
      <xdr:col>0</xdr:col>
      <xdr:colOff>942978</xdr:colOff>
      <xdr:row>18</xdr:row>
      <xdr:rowOff>185742</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87BBA0E-FDD7-4F69-9A18-BDAF7B2F1C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8" y="10153655"/>
          <a:ext cx="914400" cy="91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38100</xdr:colOff>
      <xdr:row>11</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BA94AD3-AA83-4107-95B3-4873DDB0D1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3676650"/>
          <a:ext cx="800100" cy="8001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8</xdr:row>
      <xdr:rowOff>104775</xdr:rowOff>
    </xdr:from>
    <xdr:to>
      <xdr:col>0</xdr:col>
      <xdr:colOff>1009650</xdr:colOff>
      <xdr:row>13</xdr:row>
      <xdr:rowOff>66675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FA135EB-CF07-4FAF-8F1E-0F18797F8C4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0" y="5419725"/>
          <a:ext cx="914400" cy="914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0</xdr:colOff>
      <xdr:row>17</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09501308-F1A6-4155-B717-7266448CD0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048125"/>
          <a:ext cx="800100" cy="8001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9</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450765C6-8842-47D4-91CC-60E07D3950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714500"/>
          <a:ext cx="914400" cy="914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414</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86ADD63-F270-4F7C-852A-6B6B8687BB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8707575"/>
          <a:ext cx="914400" cy="914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914400</xdr:colOff>
      <xdr:row>7</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8ED704A7-A4A8-4584-8C6B-B48D15FD4E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1533525"/>
          <a:ext cx="914400" cy="914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20</xdr:row>
      <xdr:rowOff>38100</xdr:rowOff>
    </xdr:from>
    <xdr:to>
      <xdr:col>0</xdr:col>
      <xdr:colOff>952500</xdr:colOff>
      <xdr:row>24</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97EE80ED-5F59-4D42-9CEB-692CBAD132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8410575"/>
          <a:ext cx="914400" cy="91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914400</xdr:colOff>
      <xdr:row>23</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6636C8DC-862F-4661-ADEC-0EF5C1232D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915352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1D2B253-67F6-4117-BD68-ED6EC7BBCC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669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5</xdr:row>
      <xdr:rowOff>28575</xdr:rowOff>
    </xdr:from>
    <xdr:to>
      <xdr:col>0</xdr:col>
      <xdr:colOff>981075</xdr:colOff>
      <xdr:row>9</xdr:row>
      <xdr:rowOff>161925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18ACF85-F427-4E75-9116-EC801876DA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 y="209550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6D39024-B414-48A2-A340-DB034FABB3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21005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E136069-E51C-485C-BDF9-91DC139D76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600075"/>
          <a:ext cx="800100"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85724</xdr:colOff>
      <xdr:row>16</xdr:row>
      <xdr:rowOff>66674</xdr:rowOff>
    </xdr:from>
    <xdr:ext cx="1019175" cy="1019175"/>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7A73DBCA-79D6-46CB-857F-39B9B14B87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724" y="12830174"/>
          <a:ext cx="1019175" cy="10191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59</xdr:row>
      <xdr:rowOff>19050</xdr:rowOff>
    </xdr:from>
    <xdr:to>
      <xdr:col>0</xdr:col>
      <xdr:colOff>828675</xdr:colOff>
      <xdr:row>63</xdr:row>
      <xdr:rowOff>57150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A8EEE6DB-7108-43EF-A7AB-632A69A5D9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39404925"/>
          <a:ext cx="8001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226219</xdr:colOff>
      <xdr:row>36</xdr:row>
      <xdr:rowOff>0</xdr:rowOff>
    </xdr:from>
    <xdr:to>
      <xdr:col>1</xdr:col>
      <xdr:colOff>1273969</xdr:colOff>
      <xdr:row>41</xdr:row>
      <xdr:rowOff>178596</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DA2638DC-D2A8-4531-9656-1599FB53A5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6219" y="16718754"/>
          <a:ext cx="1476375" cy="14906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168" dataDxfId="166" headerRowBorderDxfId="167" tableBorderDxfId="165" totalsRowBorderDxfId="164" headerRowCellStyle="Normal 2 2 2">
  <tableColumns count="2">
    <tableColumn id="1" xr3:uid="{6111DA3E-B294-4EEA-AA4A-FF0A8ED23FC5}" name="Opis pola" dataDxfId="163" dataCellStyle="Normal 2 2 2"/>
    <tableColumn id="2" xr3:uid="{B943385D-952F-442B-A058-74E513B5A8FD}" name="Dane do wypełnienia" dataDxfId="162"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128656-F2DB-4FCA-AA81-F0781B5162E5}" name="Tabela17" displayName="Tabela17" ref="A1:A59" totalsRowShown="0" headerRowDxfId="106" dataDxfId="104" headerRowBorderDxfId="105" tableBorderDxfId="103">
  <tableColumns count="1">
    <tableColumn id="1" xr3:uid="{9AB339BC-957A-46F0-9D15-F62C56796CB9}" name="Sekcja I. Zgodność z zasadą „nie czyń poważnych szkód” (DNSH - Do No Significant Harm) " dataDxfId="10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DF5715-EB3C-4BEC-BF82-E8448F382C1F}" name="Tabela9309" displayName="Tabela9309" ref="A4:N35" totalsRowShown="0" headerRowDxfId="101" dataDxfId="99" headerRowBorderDxfId="100">
  <tableColumns count="14">
    <tableColumn id="1" xr3:uid="{5F10FFCE-F7C2-4606-9601-636D7126397B}" name="Opis kosztów z tej kategorii powinien zawierać charakterystykę planowanych do zakupu wartości niematerialnych i prawnych." dataDxfId="98"/>
    <tableColumn id="9" xr3:uid="{4D193A08-ABEF-4406-B912-BF12CE758763}" name="Nazwa kosztu" dataDxfId="97"/>
    <tableColumn id="2" xr3:uid="{2581295A-61DB-4902-ABB1-61F76B7C880C}" name="Nazwa zadania" dataDxfId="96"/>
    <tableColumn id="8" xr3:uid="{C9A249AF-1B19-4DD9-8C8F-544E59329F74}" name="Opis kosztów" dataDxfId="95"/>
    <tableColumn id="3" xr3:uid="{7115868A-6846-4285-8B71-2FAE89B83A20}" name="Uzasadnienie kosztów" dataDxfId="94"/>
    <tableColumn id="4" xr3:uid="{635CCF88-C90E-4772-A081-CCC1B1D1DF98}" name="Jednostka miary " dataDxfId="93"/>
    <tableColumn id="5" xr3:uid="{A85C5B2E-4ADF-4639-B5DE-7F18B1B4A384}" name="Ilość " dataDxfId="92"/>
    <tableColumn id="6" xr3:uid="{AEEF2A59-24F1-463B-8AA3-7FA256B9867A}" name="Analiza rynku " dataDxfId="91"/>
    <tableColumn id="16" xr3:uid="{75ACBDF0-0138-4C23-A1A5-6667C43A7778}" name="Wartość netto zł" dataDxfId="90"/>
    <tableColumn id="17" xr3:uid="{C01FCC45-9325-4AA6-9C7D-F5EA998A8DC5}" name="Stawka VAT %" dataDxfId="89"/>
    <tableColumn id="7" xr3:uid="{419FDDF2-B0AF-4501-95A1-08F88209C190}" name="Wartość ogółem zł" dataDxfId="88">
      <calculatedColumnFormula>ROUNDDOWN(#REF!*(1+(#REF!/100)),2)</calculatedColumnFormula>
    </tableColumn>
    <tableColumn id="11" xr3:uid="{523D6307-CBC7-4B66-AA17-B09F6D91DFEF}" name="Wydatki kwalifikowalne  zł" dataDxfId="87"/>
    <tableColumn id="13" xr3:uid="{CBF62A2C-3310-41FA-A9EE-BA3FA27636B9}" name="% poziom wsparcia" dataDxfId="86"/>
    <tableColumn id="12" xr3:uid="{6F3B2688-6E05-4728-BCDF-B57495CA3540}" name="Dofinansowanie zł" dataDxfId="85">
      <calculatedColumnFormula>ROUNDDOWN((Tabela9309[[#This Row],[Wydatki kwalifikowalne  zł]]*Tabela9309[[#This Row],[% poziom wsparcia]]/100),2)</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E0FEAAB-B43D-4C9B-9C76-F2E44C8BCD16}" name="Tabela20" displayName="Tabela20" ref="A4:H6" totalsRowShown="0" headerRowDxfId="84" dataDxfId="82" headerRowBorderDxfId="83" tableBorderDxfId="81" totalsRowBorderDxfId="80">
  <tableColumns count="8">
    <tableColumn id="1" xr3:uid="{E88C6587-D6CB-456A-83B0-13644E935DDC}" name="Zadanie" dataDxfId="79"/>
    <tableColumn id="2" xr3:uid="{B6763E4D-A1E0-4CCF-8298-2C9B58E9F207}" name="Wartość ogółem" dataDxfId="78">
      <calculatedColumnFormula>B3+B4</calculatedColumnFormula>
    </tableColumn>
    <tableColumn id="3" xr3:uid="{ED64895F-4A85-477B-9B4A-E54AE6C7BC23}" name="Wydatki kwalifikowalne" dataDxfId="77"/>
    <tableColumn id="8" xr3:uid="{5D0E8F7E-62A6-45C5-B6C0-86ED12B3112B}" name="Koszty pośrednie - wartość ogółem" dataDxfId="76"/>
    <tableColumn id="5" xr3:uid="{96E5BE8F-59B0-456B-920C-616471437C87}" name="Koszty pośrednie - wydatki kwalifikowalne " dataDxfId="75">
      <calculatedColumnFormula>ROUNDDOWN(Tabela20[[#This Row],[Wydatki kwalifikowalne]]*#REF!,2)</calculatedColumnFormula>
    </tableColumn>
    <tableColumn id="6" xr3:uid="{1842AC10-3C82-46CA-A040-9B2E75DFDB8D}" name="Procentowy poziom wsparcia" dataDxfId="74"/>
    <tableColumn id="7" xr3:uid="{23A19325-BAF0-42F6-B6BA-C15D93346C03}" name="Dofinansowanie " dataDxfId="73">
      <calculatedColumnFormula>ROUNDDOWN(Tabela20[[#This Row],[Koszty pośrednie - wydatki kwalifikowalne ]]*Tabela20[[#This Row],[Procentowy poziom wsparcia]],2)</calculatedColumnFormula>
    </tableColumn>
    <tableColumn id="9" xr3:uid="{CCE64AB3-1F4B-4D18-8470-36D81D93CBDE}" name="Opis kosztów pośrednich" dataDxfId="7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5D9D964-FB57-442E-980A-DC84DABF56D9}" name="Tabela9" displayName="Tabela9" ref="A3:G19" totalsRowShown="0" headerRowDxfId="71" dataDxfId="69" headerRowBorderDxfId="70">
  <tableColumns count="7">
    <tableColumn id="1" xr3:uid="{9BC4740D-34B7-48FF-9F2D-FED3C0833A10}" name="Lp." dataDxfId="68"/>
    <tableColumn id="9" xr3:uid="{D4A6DF52-C851-46BC-BE5D-3007F7620454}" name="Nazwa kosztu" dataDxfId="67"/>
    <tableColumn id="2" xr3:uid="{6C262620-1DA2-432B-A3FE-3B4C1D076C31}" name="Nazwa zadania" dataDxfId="66"/>
    <tableColumn id="3" xr3:uid="{A262E501-DBA7-4AF9-A4C2-85A75F5E292D}" name="Opis i uzasadnienie kosztów" dataDxfId="65"/>
    <tableColumn id="4" xr3:uid="{448517C1-7371-4429-9584-B3D23D8DF4C1}" name="Jednostka miary " dataDxfId="64"/>
    <tableColumn id="5" xr3:uid="{3946735C-44F6-4454-86F8-C6AB29ABD4AC}" name="Ilość " dataDxfId="63"/>
    <tableColumn id="6" xr3:uid="{1EAD6371-E296-467A-938E-89F2BFB4DDB0}" name="Analiza rynku " dataDxfId="6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D6ABCB-8829-41D2-BFE3-13A1E8B3AF46}" name="Tabela3" displayName="Tabela3" ref="A1:A18" totalsRowShown="0" headerRowDxfId="61" dataDxfId="59" headerRowBorderDxfId="60" tableBorderDxfId="58">
  <tableColumns count="1">
    <tableColumn id="1" xr3:uid="{FBFC397B-6BFA-4E06-B2AA-04C8A393B365}" name="Opis planowanej sieci współpracy oraz planowanej faktycznej współpracy w ramach tworzonej sieci" dataDxfId="5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72B657-548C-414C-98E0-CEE031C402F2}" name="Tabela27" displayName="Tabela27" ref="A1:A10" totalsRowShown="0" headerRowDxfId="56" dataDxfId="55">
  <tableColumns count="1">
    <tableColumn id="1" xr3:uid="{54D4A0AC-C3F2-433B-A7BC-D3292FE37329}" name="Współpraca ponadregionalna, transgraniczna lub ponadnarodowa." dataDxfId="54"/>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5E4286A-9ABC-4395-86A8-8C0B83AEB955}" name="Tabela10" displayName="Tabela10" ref="A8:D14" totalsRowShown="0" headerRowDxfId="53" dataDxfId="51" headerRowBorderDxfId="52">
  <tableColumns count="4">
    <tableColumn id="1" xr3:uid="{EE79A89A-06BC-4024-880A-D32A2B040C47}" name="Nazwa specjalizacji RSI" dataDxfId="50"/>
    <tableColumn id="3" xr3:uid="{8BFBFB76-5BE3-4F5C-95AD-E4E72ADFE8C9}" name="Projekt wpisuje się_x000a_w specjalizację" dataDxfId="49"/>
    <tableColumn id="4" xr3:uid="{4CA50CA5-9142-4329-BD04-FF76CFB4D3D3}" name="Szczegółowe zagadnienie RSI" dataDxfId="48"/>
    <tableColumn id="5" xr3:uid="{6734D78F-3BD8-455F-B27A-8D7E0F28E956}" name="Uzasadnienie" dataDxfId="4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2044C5-DD27-4195-BFE3-064D8241D584}" name="Tabela11" displayName="Tabela11" ref="A1:A7" totalsRowShown="0" headerRowDxfId="46" headerRowBorderDxfId="45" tableBorderDxfId="44" totalsRowBorderDxfId="43">
  <tableColumns count="1">
    <tableColumn id="1" xr3:uid="{E3082DFC-3578-4010-9E86-5B94784293C8}" name="Inteligentne specjalizacje województwa lubelskiego" dataDxfId="4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EE8ABB5-DAF0-4403-BCFB-576879D41A8D}" name="Tabela13" displayName="Tabela13" ref="A1:A11" totalsRowShown="0" headerRowDxfId="41" dataDxfId="39" headerRowBorderDxfId="40">
  <tableColumns count="1">
    <tableColumn id="1" xr3:uid="{B73E138C-9F65-4DA5-84CD-8885434BCEC3}" name="Szkolenia MŚP" dataDxfId="3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567D0F7-985D-43DE-A766-49679BA80762}" name="Tabela7" displayName="Tabela7" ref="A1:A5" totalsRowShown="0" headerRowDxfId="37" dataDxfId="35" headerRowBorderDxfId="36" tableBorderDxfId="34" totalsRowBorderDxfId="33">
  <tableColumns count="1">
    <tableColumn id="1" xr3:uid="{B138783D-4AF5-4B26-9C5E-0A41B41A2E3C}" name="Wykorzystanie technologii i narzędzi cyfrowych w projekcie."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28" totalsRowShown="0" headerRowDxfId="161" dataDxfId="160" headerRowCellStyle="Hiperłącze">
  <tableColumns count="1">
    <tableColumn id="1" xr3:uid="{4481FA17-8020-48E1-A026-94BEB2D5D822}" name="Niniejszy dokument składa się z następujących zakładek/arkuszy (kliknij aby przejść do zakładki):" dataDxfId="15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2EA199-FAB5-40C0-BCB0-93C4F28AFB8B}" name="Tabela4335" displayName="Tabela4335" ref="A1:A17" totalsRowShown="0" headerRowDxfId="31" dataDxfId="29" headerRowBorderDxfId="30" tableBorderDxfId="28" totalsRowBorderDxfId="27">
  <tableColumns count="1">
    <tableColumn id="1" xr3:uid="{4B11AFD4-0A91-47E2-ADBF-B4EE35637FA0}" name="Doświadczenie wnioskodawcy" dataDxfId="26"/>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BD5C34C-5D7A-4094-A6CB-8DFB798143BE}" name="Tabela41044" displayName="Tabela41044" ref="A1:A9" totalsRowShown="0" headerRowDxfId="25" dataDxfId="23" headerRowBorderDxfId="24" tableBorderDxfId="22" totalsRowBorderDxfId="21">
  <tableColumns count="1">
    <tableColumn id="1" xr3:uid="{3F080849-4874-4C05-A22C-D5B5C2705043}" name="Oświadczenie dotyczące kumulacji pomocy" dataDxfId="2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046B313-75A7-4F77-8052-BD0229349D4D}" name="Tabela6827" displayName="Tabela6827" ref="A1:A4" totalsRowShown="0" headerRowDxfId="19" dataDxfId="17" headerRowBorderDxfId="18" tableBorderDxfId="16" totalsRowBorderDxfId="15">
  <tableColumns count="1">
    <tableColumn id="1" xr3:uid="{369FD937-BA69-4D9A-9C6B-F4CC7C675EC7}" name="OŚWIADCZENIE O UZYSKANEJ POMOCY DE MINIMIS" dataDxfId="1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0BBC816-E494-498F-AE9A-E831E0994815}" name="Tabela2428" displayName="Tabela2428" ref="A5:D21" totalsRowShown="0" headerRowDxfId="13" dataDxfId="11" headerRowBorderDxfId="12" tableBorderDxfId="10" totalsRowBorderDxfId="9">
  <tableColumns count="4">
    <tableColumn id="1" xr3:uid="{E8BFDF22-2348-4BED-953B-B3B21C69FC79}" name="Nazwa podmiotu (należy wskazać wnioskodawcę oraz wszystkie pozostałe podmioty stanowiące jedno przedsiębiorstwo z wnioskodawcą, jeśli uzyskały pomoc de minimis)" dataDxfId="8"/>
    <tableColumn id="2" xr3:uid="{A5C712F5-B81B-489E-BF3D-89323D89FD0D}" name="Nazwa podmiotu udzielającego pomocy" dataDxfId="7"/>
    <tableColumn id="3" xr3:uid="{39ECFD76-5A8E-49A6-A39D-92DBD37B6B69}" name="Data udzielenia pomocy" dataDxfId="6" dataCellStyle="Dziesiętny"/>
    <tableColumn id="5" xr3:uid="{B28EC171-09CE-486A-B893-856C3312B906}" name="Wartość pomocy brutto w Euro" dataDxfId="5" dataCellStyle="Dziesiętny"/>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5BAE175-2C64-4B45-AB42-9977E30260DC}" name="Tabela846" displayName="Tabela846" ref="A1:B19" totalsRowShown="0" headerRowDxfId="4" dataDxfId="3" tableBorderDxfId="2">
  <tableColumns count="2">
    <tableColumn id="1" xr3:uid="{FA13D752-05AE-46A5-9F85-C5AD1202B3D3}" name="Oświadczenia wnioskodawcy" dataDxfId="1"/>
    <tableColumn id="2" xr3:uid="{E9A0851C-2054-4478-A735-5312629C1EF8}" name="Potwierdzam złożenie oświadczenia"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C459B0-CBAE-4BE4-A67E-B3179F91D863}" name="Tabela2011" displayName="Tabela2011" ref="A2:K7" totalsRowShown="0" headerRowDxfId="158" dataDxfId="156" headerRowBorderDxfId="157" tableBorderDxfId="155" totalsRowBorderDxfId="154">
  <tableColumns count="11">
    <tableColumn id="1" xr3:uid="{545FF3FA-10DA-42DE-8960-F05A89158BF4}" name="Lp." dataDxfId="153"/>
    <tableColumn id="2" xr3:uid="{4B08AA66-912E-4E3F-BE74-21C0F53CC8FC}" name="Województwo" dataDxfId="152"/>
    <tableColumn id="3" xr3:uid="{8255854F-DA91-4695-B27A-F13C91A34376}" name="Powiat" dataDxfId="151"/>
    <tableColumn id="4" xr3:uid="{35A1A6B0-3212-4313-A2A2-7040675B37AF}" name="Gmina" dataDxfId="150" dataCellStyle="Dziesiętny"/>
    <tableColumn id="5" xr3:uid="{71D202E9-F7B4-42D5-A75C-5591208CA575}" name="Miejscowość" dataDxfId="149" dataCellStyle="Dziesiętny"/>
    <tableColumn id="6" xr3:uid="{59620B69-AA6A-4DF9-B7D7-834311466268}" name="Kod pocztowy" dataDxfId="148" dataCellStyle="Dziesiętny"/>
    <tableColumn id="7" xr3:uid="{77C0BA1B-C826-4BFE-95FB-99E0462E98F3}" name="Ulica" dataDxfId="147" dataCellStyle="Dziesiętny"/>
    <tableColumn id="8" xr3:uid="{3602FF62-A043-40AC-BCBA-B9A9762498BD}" name="Numer budynku" dataDxfId="146" dataCellStyle="Dziesiętny"/>
    <tableColumn id="9" xr3:uid="{0ACB8C74-A99B-45E5-8360-B32329B40A11}" name="Numer lokalu " dataDxfId="145" dataCellStyle="Dziesiętny"/>
    <tableColumn id="10" xr3:uid="{4C14EE82-561B-455C-9743-95F536FE17E4}" name="Numer księgi wieczystej nieruchomości, na której zlokalizowany jest projekt" dataDxfId="144" dataCellStyle="Dziesiętny"/>
    <tableColumn id="11" xr3:uid="{2042472A-72B2-42B4-BD44-50BF71CB5647}" name="Numer działki" dataDxfId="143" dataCellStyle="Dziesiętn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F908F72-A01C-4522-8D3C-9F4C5E3C0682}" name="Tabela6918" displayName="Tabela6918" ref="A1:A3" totalsRowShown="0" headerRowDxfId="142" dataDxfId="140" headerRowBorderDxfId="141" tableBorderDxfId="139" totalsRowBorderDxfId="138">
  <tableColumns count="1">
    <tableColumn id="1" xr3:uid="{7BDE42F8-86A6-46C9-8FE3-F4928A067A4B}" name="Rachunek bankowy" dataDxfId="13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887C0CA-1013-4476-B53F-3D4C4D4F29AE}" name="Tabela619" displayName="Tabela619" ref="A1:A5" totalsRowShown="0" headerRowDxfId="136" dataDxfId="134" headerRowBorderDxfId="135" tableBorderDxfId="133" totalsRowBorderDxfId="132">
  <tableColumns count="1">
    <tableColumn id="1" xr3:uid="{354A5576-9BF8-45C5-BD1B-67E5F0680F07}" name="Deklaracja korzystania z płatności zaliczkowych" dataDxfId="13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30916DE-6F26-4748-BC5E-29B326CC4781}" name="Tabela681520" displayName="Tabela681520" ref="A1:A4" totalsRowShown="0" headerRowDxfId="130" dataDxfId="128" headerRowBorderDxfId="129" tableBorderDxfId="127" totalsRowBorderDxfId="126">
  <tableColumns count="1">
    <tableColumn id="1" xr3:uid="{AB1E7143-E036-444B-B467-AAF6074A05D9}" name="Kwalifikowalność podatku VAT" dataDxfId="12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758F120-8120-4383-A204-578320E56ED8}" name="Tabela68151731" displayName="Tabela68151731" ref="A1:A5" totalsRowShown="0" headerRowDxfId="124" dataDxfId="122" headerRowBorderDxfId="123" tableBorderDxfId="121" totalsRowBorderDxfId="120">
  <tableColumns count="1">
    <tableColumn id="1" xr3:uid="{DEB6D362-A74B-4FC2-8B39-8B0C5696C504}" name="Rozpoczęcie projektu" dataDxfId="11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9A6682F-9CDC-4B44-89A0-F0AF63CEB9DD}" name="Tabela433" displayName="Tabela433" ref="A1:A3" totalsRowShown="0" headerRowDxfId="118" dataDxfId="116" headerRowBorderDxfId="117" tableBorderDxfId="115" totalsRowBorderDxfId="114">
  <tableColumns count="1">
    <tableColumn id="1" xr3:uid="{56F15910-CFE7-49F6-9B4E-43B0516FD208}" name="Zachowanie trwałości projektu." dataDxfId="11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A03334A-910C-411A-BCD1-2D25B2D7FBB1}" name="Tabela2614" displayName="Tabela2614" ref="A1:A16" totalsRowShown="0" headerRowDxfId="112" dataDxfId="110" headerRowBorderDxfId="111" tableBorderDxfId="109" totalsRowBorderDxfId="108">
  <tableColumns count="1">
    <tableColumn id="1" xr3:uid="{B96D09E0-7344-46EB-8A0A-2A247EA647C8}" name="Zasady horyzontalne (na podstawie art. 9 ust. 1-4 Rozporządzenia Parlamentu Europejskiego i Rady (UE) 2021/1060 z dnia 24 czerwca 2021 r.)" dataDxfId="107"/>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table" Target="../tables/table1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table" Target="../tables/table1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21.bin"/><Relationship Id="rId5" Type="http://schemas.openxmlformats.org/officeDocument/2006/relationships/table" Target="../tables/table23.xml"/><Relationship Id="rId4" Type="http://schemas.openxmlformats.org/officeDocument/2006/relationships/table" Target="../tables/table2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28"/>
  <sheetViews>
    <sheetView tabSelected="1" zoomScaleNormal="100" workbookViewId="0">
      <selection activeCell="B2" sqref="B2"/>
    </sheetView>
  </sheetViews>
  <sheetFormatPr defaultColWidth="9.140625" defaultRowHeight="15"/>
  <cols>
    <col min="1" max="1" width="18.140625" style="10" customWidth="1"/>
    <col min="2" max="2" width="70" style="10" customWidth="1"/>
    <col min="3" max="16384" width="9.140625" style="10"/>
  </cols>
  <sheetData>
    <row r="1" spans="1:3" ht="28.5" customHeight="1">
      <c r="A1" s="145" t="s">
        <v>2</v>
      </c>
      <c r="B1" s="146" t="s">
        <v>3</v>
      </c>
    </row>
    <row r="2" spans="1:3" ht="41.25" customHeight="1">
      <c r="A2" s="147" t="s">
        <v>0</v>
      </c>
      <c r="B2" s="11"/>
    </row>
    <row r="3" spans="1:3" ht="15.75">
      <c r="A3" s="147" t="s">
        <v>1</v>
      </c>
      <c r="B3" s="11"/>
    </row>
    <row r="4" spans="1:3" ht="15.75">
      <c r="A4" s="147" t="s">
        <v>4</v>
      </c>
      <c r="B4" s="148" t="s">
        <v>758</v>
      </c>
    </row>
    <row r="5" spans="1:3" ht="31.5">
      <c r="A5" s="149" t="s">
        <v>708</v>
      </c>
      <c r="B5" s="148" t="s">
        <v>759</v>
      </c>
    </row>
    <row r="6" spans="1:3" ht="47.25">
      <c r="A6" s="149" t="s">
        <v>697</v>
      </c>
      <c r="B6" s="241"/>
    </row>
    <row r="7" spans="1:3" ht="30">
      <c r="A7" s="144" t="s">
        <v>325</v>
      </c>
      <c r="B7" s="240" t="s">
        <v>734</v>
      </c>
    </row>
    <row r="8" spans="1:3">
      <c r="A8" s="150" t="s">
        <v>324</v>
      </c>
      <c r="B8" s="151" t="s">
        <v>493</v>
      </c>
      <c r="C8" s="152"/>
    </row>
    <row r="9" spans="1:3">
      <c r="A9" s="150" t="s">
        <v>323</v>
      </c>
      <c r="B9" s="153" t="s">
        <v>425</v>
      </c>
      <c r="C9" s="152"/>
    </row>
    <row r="10" spans="1:3">
      <c r="A10" s="150" t="s">
        <v>322</v>
      </c>
      <c r="B10" s="154" t="s">
        <v>492</v>
      </c>
      <c r="C10" s="152"/>
    </row>
    <row r="11" spans="1:3">
      <c r="A11" s="150" t="s">
        <v>321</v>
      </c>
      <c r="B11" s="155" t="s">
        <v>495</v>
      </c>
      <c r="C11" s="152"/>
    </row>
    <row r="12" spans="1:3">
      <c r="A12" s="150" t="s">
        <v>320</v>
      </c>
      <c r="B12" s="154" t="s">
        <v>487</v>
      </c>
      <c r="C12" s="152"/>
    </row>
    <row r="13" spans="1:3">
      <c r="A13" s="150" t="s">
        <v>319</v>
      </c>
      <c r="B13" s="156" t="s">
        <v>494</v>
      </c>
      <c r="C13" s="152"/>
    </row>
    <row r="14" spans="1:3">
      <c r="A14" s="150" t="s">
        <v>318</v>
      </c>
      <c r="B14" s="156" t="s">
        <v>524</v>
      </c>
      <c r="C14" s="152"/>
    </row>
    <row r="15" spans="1:3">
      <c r="A15" s="150" t="s">
        <v>317</v>
      </c>
      <c r="B15" s="154" t="s">
        <v>718</v>
      </c>
      <c r="C15" s="152"/>
    </row>
    <row r="16" spans="1:3">
      <c r="A16" s="150" t="s">
        <v>316</v>
      </c>
      <c r="B16" s="156" t="s">
        <v>834</v>
      </c>
      <c r="C16" s="152"/>
    </row>
    <row r="17" spans="1:3">
      <c r="A17" s="150" t="s">
        <v>315</v>
      </c>
      <c r="B17" s="156" t="s">
        <v>780</v>
      </c>
      <c r="C17" s="152"/>
    </row>
    <row r="18" spans="1:3">
      <c r="A18" s="150" t="s">
        <v>752</v>
      </c>
      <c r="B18" s="156" t="s">
        <v>835</v>
      </c>
      <c r="C18" s="152"/>
    </row>
    <row r="19" spans="1:3">
      <c r="A19" s="150" t="s">
        <v>753</v>
      </c>
      <c r="B19" s="156" t="s">
        <v>836</v>
      </c>
      <c r="C19" s="152"/>
    </row>
    <row r="20" spans="1:3">
      <c r="A20" s="150" t="s">
        <v>521</v>
      </c>
      <c r="B20" s="156" t="s">
        <v>673</v>
      </c>
      <c r="C20" s="152"/>
    </row>
    <row r="21" spans="1:3">
      <c r="A21" s="150" t="s">
        <v>522</v>
      </c>
      <c r="B21" s="156" t="s">
        <v>837</v>
      </c>
      <c r="C21" s="152"/>
    </row>
    <row r="22" spans="1:3">
      <c r="A22" s="150" t="s">
        <v>523</v>
      </c>
      <c r="B22" s="156" t="s">
        <v>838</v>
      </c>
      <c r="C22" s="152"/>
    </row>
    <row r="23" spans="1:3">
      <c r="A23" s="150" t="s">
        <v>683</v>
      </c>
      <c r="B23" s="156" t="s">
        <v>839</v>
      </c>
      <c r="C23" s="152"/>
    </row>
    <row r="24" spans="1:3">
      <c r="A24" s="150" t="s">
        <v>684</v>
      </c>
      <c r="B24" s="156" t="s">
        <v>449</v>
      </c>
      <c r="C24" s="152"/>
    </row>
    <row r="25" spans="1:3">
      <c r="A25" s="150" t="s">
        <v>685</v>
      </c>
      <c r="B25" s="156" t="s">
        <v>840</v>
      </c>
      <c r="C25" s="152"/>
    </row>
    <row r="26" spans="1:3">
      <c r="A26" s="150" t="s">
        <v>717</v>
      </c>
      <c r="B26" s="156" t="s">
        <v>448</v>
      </c>
      <c r="C26" s="152"/>
    </row>
    <row r="27" spans="1:3">
      <c r="A27" s="150" t="s">
        <v>686</v>
      </c>
      <c r="B27" s="156" t="s">
        <v>496</v>
      </c>
      <c r="C27" s="152"/>
    </row>
    <row r="28" spans="1:3" ht="177.6" customHeight="1">
      <c r="A28" s="157"/>
      <c r="B28" s="158" t="s">
        <v>719</v>
      </c>
    </row>
  </sheetData>
  <sheetProtection algorithmName="SHA-512" hashValue="10GJltbLKG+2+CSUwigk14pftkNSJJbQ5yFx4Kkn5HcGXJtHYbuhOI928/Q80zvYy8IMbMvPX90dDsMRZBP6UA==" saltValue="x3CasBLWGJ5lQS6jXeqT6Q==" spinCount="100000" sheet="1" objects="1" scenarios="1"/>
  <phoneticPr fontId="7" type="noConversion"/>
  <dataValidations xWindow="735" yWindow="456"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13" location="Trwałość!A1" tooltip="Przejdź do zakładki" display="Trwałość projektu" xr:uid="{E8B43166-AECB-4DD3-B01C-49C43844A661}"/>
    <hyperlink ref="B9" location="'Rachunek bankowy'!A1" tooltip="Przejdź do zakładki" display="Rachunek bankowy" xr:uid="{7BAD313D-2B97-4BE4-83C6-DFCB3DAEE44F}"/>
    <hyperlink ref="B10" location="Zaliczki!A1" tooltip="Przejdź do zakładki" display="Deklaracja dot. zaliczek" xr:uid="{8230927E-BD1B-44E0-B822-CAF008926BB1}"/>
    <hyperlink ref="B11" location="'Podatek VAT'!A1" tooltip="Przejdź do zakładki" display="Podatek VAT" xr:uid="{AF4B60D5-BD4F-4BCC-9969-F99EF6C75AC0}"/>
    <hyperlink ref="B12" location="'Rozpoczęcie projektu'!A1" tooltip="Przejdź do zakładki" display="Rozpoczęcie projektu" xr:uid="{DA925896-1242-44B5-9E56-654956669C4A}"/>
    <hyperlink ref="B8" location="'Lokalizacja projektu'!A1" tooltip="Przejdź do zakładki" display="Miejsce realizcji projektu" xr:uid="{B5682291-10F9-49FE-99C3-DE31E380DFD0}"/>
    <hyperlink ref="B14" location="'Zasady horyzontalne'!A1" tooltip="Przejdź do zakładki" display="Zasady horyzontalne" xr:uid="{FC8659F8-57BA-49BC-BE37-C7B6F9FB3708}"/>
    <hyperlink ref="B15" location="Środowisko!A1" display="Środowisko " xr:uid="{44A3095F-CEFB-46E3-96A9-DCBAB4A1BFCB}"/>
    <hyperlink ref="B16" location="'Specyfikacja kosztów'!A1" display="Specyfikacja kosztów" xr:uid="{6383B2B5-485F-471D-8430-37DBFD9EEAFF}"/>
    <hyperlink ref="B17" location="'Koszty pośrednie'!A1" display="Koszty pośrednie" xr:uid="{E4AF5E43-DB4B-400A-9F7D-F71C128CA719}"/>
    <hyperlink ref="B18" location="'Opis sieci współpracy'!A1" display="Opis sieci współpracy" xr:uid="{B0207EEF-2C61-480A-B45C-8D6C04777C7F}"/>
    <hyperlink ref="B19" location="'Zakres współpracy'!A1" display="Zakres współpracy" xr:uid="{A92D9DFD-750C-4FE9-B81A-A42D5DA09C10}"/>
    <hyperlink ref="B21" location="'Szkolenia dla MŚP'!A1" display="Szkolenia dla MŚP" xr:uid="{DE964296-8C81-47ED-964C-1A81CB99188E}"/>
    <hyperlink ref="B22" location="'Narzędzia cyfrowe'!A1" display="Narzędzia cyfrowe" xr:uid="{5E73536F-95A3-40F8-9D3C-0D524BF95169}"/>
    <hyperlink ref="B23" location="Doświadczenie!A1" display="Doświadczenie" xr:uid="{EE71DFCF-DD72-4E3D-A9D8-F9D930490859}"/>
    <hyperlink ref="B24" location="'Kumulacja pomocy'!A1" display="Kumulacja pomocy" xr:uid="{7A2AC8BE-9656-48A1-9A1C-33A4EEF7822F}"/>
    <hyperlink ref="B25" location="'Formularz pomocy de minimis'!A1" display="Formularz pomocy de minimis" xr:uid="{0701DF46-F83F-4E20-A84D-466D41833390}"/>
    <hyperlink ref="B26" location="'Pomoc de minimis'!A1" display="Pomoc de minimis" xr:uid="{0F1253FE-4497-43FB-8E39-7DE2B001F819}"/>
    <hyperlink ref="B27" location="Oświadczenia!A1" display="Oświadczenia" xr:uid="{C0DBA928-9240-4BF1-AF5B-E7F48601C9CF}"/>
    <hyperlink ref="B20" location="RSI!A1" display="RSI" xr:uid="{9113205F-6E2B-487B-9CA6-45B9FC846B69}"/>
  </hyperlinks>
  <pageMargins left="0.7" right="0.7" top="0.75" bottom="0.75" header="0.3" footer="0.3"/>
  <pageSetup paperSize="9" scale="88" fitToWidth="0" orientation="portrait" r:id="rId1"/>
  <headerFooter>
    <oddHeader>&amp;R&amp;"Arial,Normalny"&amp;12Załącznik nr  I.1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E500E-C671-4E24-84F6-7798A49F82A6}">
  <sheetPr>
    <pageSetUpPr fitToPage="1"/>
  </sheetPr>
  <dimension ref="A1:N39"/>
  <sheetViews>
    <sheetView topLeftCell="A5" zoomScale="60" zoomScaleNormal="60" workbookViewId="0">
      <selection activeCell="D5" sqref="D5"/>
    </sheetView>
  </sheetViews>
  <sheetFormatPr defaultColWidth="9.140625" defaultRowHeight="15"/>
  <cols>
    <col min="1" max="1" width="6.42578125" style="251" customWidth="1"/>
    <col min="2" max="2" width="38.5703125" style="251" customWidth="1"/>
    <col min="3" max="3" width="36.85546875" style="251" customWidth="1"/>
    <col min="4" max="4" width="34.42578125" style="251" customWidth="1"/>
    <col min="5" max="5" width="31.85546875" style="251" customWidth="1"/>
    <col min="6" max="6" width="18.7109375" style="251" customWidth="1"/>
    <col min="7" max="7" width="16.28515625" style="251" customWidth="1"/>
    <col min="8" max="8" width="32.7109375" style="251" customWidth="1"/>
    <col min="9" max="9" width="18.42578125" style="251" customWidth="1"/>
    <col min="10" max="10" width="26.7109375" style="251" customWidth="1"/>
    <col min="11" max="11" width="31.85546875" style="251" customWidth="1"/>
    <col min="12" max="13" width="26.7109375" style="251" customWidth="1"/>
    <col min="14" max="14" width="77.5703125" style="251" customWidth="1"/>
    <col min="15" max="16384" width="9.140625" style="251"/>
  </cols>
  <sheetData>
    <row r="1" spans="1:14" ht="20.25" customHeight="1">
      <c r="A1" s="289" t="s">
        <v>767</v>
      </c>
      <c r="B1" s="289"/>
      <c r="C1" s="289"/>
      <c r="D1" s="289"/>
      <c r="E1" s="289"/>
      <c r="F1" s="289"/>
      <c r="G1" s="289"/>
      <c r="H1" s="289"/>
      <c r="I1" s="289"/>
      <c r="J1" s="289"/>
      <c r="K1" s="289"/>
      <c r="L1" s="289"/>
      <c r="M1" s="289"/>
      <c r="N1" s="256"/>
    </row>
    <row r="2" spans="1:14" ht="15.75">
      <c r="A2" s="290" t="s">
        <v>742</v>
      </c>
      <c r="B2" s="291"/>
      <c r="C2" s="291"/>
      <c r="D2" s="291"/>
      <c r="E2" s="291"/>
      <c r="F2" s="291"/>
      <c r="G2" s="291"/>
      <c r="H2" s="291"/>
      <c r="I2" s="291"/>
      <c r="J2" s="291"/>
      <c r="K2" s="291"/>
      <c r="L2" s="291"/>
      <c r="M2" s="292"/>
      <c r="N2" s="256"/>
    </row>
    <row r="3" spans="1:14" ht="409.5" customHeight="1">
      <c r="A3" s="293" t="s">
        <v>811</v>
      </c>
      <c r="B3" s="294"/>
      <c r="C3" s="294"/>
      <c r="D3" s="294"/>
      <c r="E3" s="294"/>
      <c r="F3" s="294"/>
      <c r="G3" s="294"/>
      <c r="H3" s="294"/>
      <c r="I3" s="294"/>
      <c r="J3" s="294"/>
      <c r="K3" s="294"/>
      <c r="L3" s="294"/>
      <c r="M3" s="294"/>
      <c r="N3" s="257"/>
    </row>
    <row r="4" spans="1:14" ht="36.75" customHeight="1">
      <c r="A4" s="258" t="s">
        <v>769</v>
      </c>
      <c r="B4" s="258" t="s">
        <v>411</v>
      </c>
      <c r="C4" s="258" t="s">
        <v>688</v>
      </c>
      <c r="D4" s="268" t="s">
        <v>777</v>
      </c>
      <c r="E4" s="259" t="s">
        <v>778</v>
      </c>
      <c r="F4" s="258" t="s">
        <v>412</v>
      </c>
      <c r="G4" s="258" t="s">
        <v>413</v>
      </c>
      <c r="H4" s="258" t="s">
        <v>414</v>
      </c>
      <c r="I4" s="258" t="s">
        <v>725</v>
      </c>
      <c r="J4" s="258" t="s">
        <v>724</v>
      </c>
      <c r="K4" s="258" t="s">
        <v>723</v>
      </c>
      <c r="L4" s="258" t="s">
        <v>726</v>
      </c>
      <c r="M4" s="258" t="s">
        <v>727</v>
      </c>
      <c r="N4" s="258" t="s">
        <v>728</v>
      </c>
    </row>
    <row r="5" spans="1:14" ht="396" customHeight="1">
      <c r="A5" s="260"/>
      <c r="B5" s="261" t="s">
        <v>763</v>
      </c>
      <c r="C5" s="261" t="s">
        <v>764</v>
      </c>
      <c r="D5" s="261" t="s">
        <v>790</v>
      </c>
      <c r="E5" s="261" t="s">
        <v>791</v>
      </c>
      <c r="F5" s="262" t="s">
        <v>755</v>
      </c>
      <c r="G5" s="263" t="s">
        <v>693</v>
      </c>
      <c r="H5" s="267" t="s">
        <v>792</v>
      </c>
      <c r="I5" s="264" t="s">
        <v>729</v>
      </c>
      <c r="J5" s="264" t="s">
        <v>730</v>
      </c>
      <c r="K5" s="265" t="s">
        <v>779</v>
      </c>
      <c r="L5" s="265" t="s">
        <v>732</v>
      </c>
      <c r="M5" s="265" t="s">
        <v>793</v>
      </c>
      <c r="N5" s="265" t="s">
        <v>756</v>
      </c>
    </row>
    <row r="6" spans="1:14" ht="15.75">
      <c r="A6" s="176" t="s">
        <v>324</v>
      </c>
      <c r="B6" s="177"/>
      <c r="C6" s="177"/>
      <c r="D6" s="177"/>
      <c r="E6" s="177"/>
      <c r="F6" s="178"/>
      <c r="G6" s="178"/>
      <c r="H6" s="177"/>
      <c r="I6" s="179"/>
      <c r="J6" s="179"/>
      <c r="K6" s="243">
        <f t="shared" ref="K6:K35" si="0">ROUNDDOWN($I6*(1+($J6/100)),2)</f>
        <v>0</v>
      </c>
      <c r="L6" s="183"/>
      <c r="M6" s="183"/>
      <c r="N6" s="243">
        <f>ROUNDDOWN((Tabela9309[[#This Row],[Wydatki kwalifikowalne  zł]]*Tabela9309[[#This Row],[% poziom wsparcia]]/100),2)</f>
        <v>0</v>
      </c>
    </row>
    <row r="7" spans="1:14" ht="15.75">
      <c r="A7" s="176" t="s">
        <v>323</v>
      </c>
      <c r="B7" s="180"/>
      <c r="C7" s="177"/>
      <c r="D7" s="177"/>
      <c r="E7" s="177"/>
      <c r="F7" s="178"/>
      <c r="G7" s="178"/>
      <c r="H7" s="177"/>
      <c r="I7" s="179"/>
      <c r="J7" s="179"/>
      <c r="K7" s="243">
        <f t="shared" si="0"/>
        <v>0</v>
      </c>
      <c r="L7" s="183"/>
      <c r="M7" s="183"/>
      <c r="N7" s="243">
        <f>ROUNDDOWN((Tabela9309[[#This Row],[Wydatki kwalifikowalne  zł]]*Tabela9309[[#This Row],[% poziom wsparcia]]/100),2)</f>
        <v>0</v>
      </c>
    </row>
    <row r="8" spans="1:14" ht="15.75">
      <c r="A8" s="176" t="s">
        <v>322</v>
      </c>
      <c r="B8" s="180"/>
      <c r="C8" s="177"/>
      <c r="D8" s="177"/>
      <c r="E8" s="177"/>
      <c r="F8" s="178"/>
      <c r="G8" s="178"/>
      <c r="H8" s="177"/>
      <c r="I8" s="179"/>
      <c r="J8" s="179"/>
      <c r="K8" s="243">
        <f t="shared" si="0"/>
        <v>0</v>
      </c>
      <c r="L8" s="183"/>
      <c r="M8" s="183"/>
      <c r="N8" s="243">
        <f>ROUNDDOWN((Tabela9309[[#This Row],[Wydatki kwalifikowalne  zł]]*Tabela9309[[#This Row],[% poziom wsparcia]]/100),2)</f>
        <v>0</v>
      </c>
    </row>
    <row r="9" spans="1:14" ht="15.75">
      <c r="A9" s="176" t="s">
        <v>321</v>
      </c>
      <c r="B9" s="180"/>
      <c r="C9" s="177"/>
      <c r="D9" s="177"/>
      <c r="E9" s="177"/>
      <c r="F9" s="178"/>
      <c r="G9" s="178"/>
      <c r="H9" s="177"/>
      <c r="I9" s="179"/>
      <c r="J9" s="179"/>
      <c r="K9" s="243">
        <f t="shared" si="0"/>
        <v>0</v>
      </c>
      <c r="L9" s="183"/>
      <c r="M9" s="183"/>
      <c r="N9" s="243">
        <f>ROUNDDOWN((Tabela9309[[#This Row],[Wydatki kwalifikowalne  zł]]*Tabela9309[[#This Row],[% poziom wsparcia]]/100),2)</f>
        <v>0</v>
      </c>
    </row>
    <row r="10" spans="1:14" ht="15.75">
      <c r="A10" s="176" t="s">
        <v>320</v>
      </c>
      <c r="B10" s="180"/>
      <c r="C10" s="177"/>
      <c r="D10" s="177"/>
      <c r="E10" s="177"/>
      <c r="F10" s="178"/>
      <c r="G10" s="178"/>
      <c r="H10" s="177"/>
      <c r="I10" s="179"/>
      <c r="J10" s="179"/>
      <c r="K10" s="243">
        <f t="shared" si="0"/>
        <v>0</v>
      </c>
      <c r="L10" s="183"/>
      <c r="M10" s="183"/>
      <c r="N10" s="243">
        <f>ROUNDDOWN((Tabela9309[[#This Row],[Wydatki kwalifikowalne  zł]]*Tabela9309[[#This Row],[% poziom wsparcia]]/100),2)</f>
        <v>0</v>
      </c>
    </row>
    <row r="11" spans="1:14" ht="15.75">
      <c r="A11" s="176" t="s">
        <v>319</v>
      </c>
      <c r="B11" s="180"/>
      <c r="C11" s="177"/>
      <c r="D11" s="177"/>
      <c r="E11" s="177"/>
      <c r="F11" s="178"/>
      <c r="G11" s="178"/>
      <c r="H11" s="177"/>
      <c r="I11" s="179"/>
      <c r="J11" s="179"/>
      <c r="K11" s="243">
        <f t="shared" si="0"/>
        <v>0</v>
      </c>
      <c r="L11" s="183"/>
      <c r="M11" s="183"/>
      <c r="N11" s="243">
        <f>ROUNDDOWN((Tabela9309[[#This Row],[Wydatki kwalifikowalne  zł]]*Tabela9309[[#This Row],[% poziom wsparcia]]/100),2)</f>
        <v>0</v>
      </c>
    </row>
    <row r="12" spans="1:14" ht="15.75">
      <c r="A12" s="176" t="s">
        <v>318</v>
      </c>
      <c r="B12" s="180"/>
      <c r="C12" s="177"/>
      <c r="D12" s="177"/>
      <c r="E12" s="177"/>
      <c r="F12" s="178"/>
      <c r="G12" s="178"/>
      <c r="H12" s="177"/>
      <c r="I12" s="179"/>
      <c r="J12" s="179"/>
      <c r="K12" s="243">
        <f t="shared" si="0"/>
        <v>0</v>
      </c>
      <c r="L12" s="183"/>
      <c r="M12" s="183"/>
      <c r="N12" s="243">
        <f>ROUNDDOWN((Tabela9309[[#This Row],[Wydatki kwalifikowalne  zł]]*Tabela9309[[#This Row],[% poziom wsparcia]]/100),2)</f>
        <v>0</v>
      </c>
    </row>
    <row r="13" spans="1:14" ht="15.75">
      <c r="A13" s="176" t="s">
        <v>317</v>
      </c>
      <c r="B13" s="180"/>
      <c r="C13" s="177"/>
      <c r="D13" s="177"/>
      <c r="E13" s="177"/>
      <c r="F13" s="178"/>
      <c r="G13" s="178"/>
      <c r="H13" s="177"/>
      <c r="I13" s="179"/>
      <c r="J13" s="179"/>
      <c r="K13" s="243">
        <f t="shared" si="0"/>
        <v>0</v>
      </c>
      <c r="L13" s="183"/>
      <c r="M13" s="183"/>
      <c r="N13" s="243">
        <f>ROUNDDOWN((Tabela9309[[#This Row],[Wydatki kwalifikowalne  zł]]*Tabela9309[[#This Row],[% poziom wsparcia]]/100),2)</f>
        <v>0</v>
      </c>
    </row>
    <row r="14" spans="1:14" ht="19.5" customHeight="1">
      <c r="A14" s="176" t="s">
        <v>316</v>
      </c>
      <c r="B14" s="180"/>
      <c r="C14" s="177"/>
      <c r="D14" s="177"/>
      <c r="E14" s="177"/>
      <c r="F14" s="178"/>
      <c r="G14" s="178"/>
      <c r="H14" s="177"/>
      <c r="I14" s="179"/>
      <c r="J14" s="179"/>
      <c r="K14" s="243">
        <f t="shared" si="0"/>
        <v>0</v>
      </c>
      <c r="L14" s="183"/>
      <c r="M14" s="183"/>
      <c r="N14" s="243">
        <f>ROUNDDOWN((Tabela9309[[#This Row],[Wydatki kwalifikowalne  zł]]*Tabela9309[[#This Row],[% poziom wsparcia]]/100),2)</f>
        <v>0</v>
      </c>
    </row>
    <row r="15" spans="1:14" ht="15.75">
      <c r="A15" s="176" t="s">
        <v>315</v>
      </c>
      <c r="B15" s="180"/>
      <c r="C15" s="177"/>
      <c r="D15" s="177"/>
      <c r="E15" s="177"/>
      <c r="F15" s="178"/>
      <c r="G15" s="178"/>
      <c r="H15" s="177"/>
      <c r="I15" s="179"/>
      <c r="J15" s="179"/>
      <c r="K15" s="243">
        <f t="shared" si="0"/>
        <v>0</v>
      </c>
      <c r="L15" s="183"/>
      <c r="M15" s="183"/>
      <c r="N15" s="243">
        <f>ROUNDDOWN((Tabela9309[[#This Row],[Wydatki kwalifikowalne  zł]]*Tabela9309[[#This Row],[% poziom wsparcia]]/100),2)</f>
        <v>0</v>
      </c>
    </row>
    <row r="16" spans="1:14" ht="15.75">
      <c r="A16" s="176" t="s">
        <v>752</v>
      </c>
      <c r="B16" s="180"/>
      <c r="C16" s="177"/>
      <c r="D16" s="177"/>
      <c r="E16" s="177"/>
      <c r="F16" s="178"/>
      <c r="G16" s="178"/>
      <c r="H16" s="177"/>
      <c r="I16" s="179"/>
      <c r="J16" s="179"/>
      <c r="K16" s="243">
        <f t="shared" si="0"/>
        <v>0</v>
      </c>
      <c r="L16" s="183"/>
      <c r="M16" s="183"/>
      <c r="N16" s="243">
        <f>ROUNDDOWN((Tabela9309[[#This Row],[Wydatki kwalifikowalne  zł]]*Tabela9309[[#This Row],[% poziom wsparcia]]/100),2)</f>
        <v>0</v>
      </c>
    </row>
    <row r="17" spans="1:14" ht="15.75">
      <c r="A17" s="176" t="s">
        <v>753</v>
      </c>
      <c r="B17" s="180"/>
      <c r="C17" s="177"/>
      <c r="D17" s="177"/>
      <c r="E17" s="177"/>
      <c r="F17" s="178"/>
      <c r="G17" s="178"/>
      <c r="H17" s="177"/>
      <c r="I17" s="179"/>
      <c r="J17" s="179"/>
      <c r="K17" s="243">
        <f t="shared" si="0"/>
        <v>0</v>
      </c>
      <c r="L17" s="183"/>
      <c r="M17" s="183"/>
      <c r="N17" s="243">
        <f>ROUNDDOWN((Tabela9309[[#This Row],[Wydatki kwalifikowalne  zł]]*Tabela9309[[#This Row],[% poziom wsparcia]]/100),2)</f>
        <v>0</v>
      </c>
    </row>
    <row r="18" spans="1:14" ht="17.25" customHeight="1">
      <c r="A18" s="176" t="s">
        <v>521</v>
      </c>
      <c r="B18" s="180"/>
      <c r="C18" s="177"/>
      <c r="D18" s="177"/>
      <c r="E18" s="177"/>
      <c r="F18" s="178"/>
      <c r="G18" s="178"/>
      <c r="H18" s="177"/>
      <c r="I18" s="179"/>
      <c r="J18" s="179"/>
      <c r="K18" s="243">
        <f>ROUNDDOWN($I18*(1+($J18/100)),2)</f>
        <v>0</v>
      </c>
      <c r="L18" s="183"/>
      <c r="M18" s="183"/>
      <c r="N18" s="243">
        <f>ROUNDDOWN((Tabela9309[[#This Row],[Wydatki kwalifikowalne  zł]]*Tabela9309[[#This Row],[% poziom wsparcia]]/100),2)</f>
        <v>0</v>
      </c>
    </row>
    <row r="19" spans="1:14" ht="15.75">
      <c r="A19" s="176" t="s">
        <v>522</v>
      </c>
      <c r="B19" s="180"/>
      <c r="C19" s="177"/>
      <c r="D19" s="177"/>
      <c r="E19" s="177"/>
      <c r="F19" s="178"/>
      <c r="G19" s="178"/>
      <c r="H19" s="177"/>
      <c r="I19" s="179"/>
      <c r="J19" s="179"/>
      <c r="K19" s="243">
        <f>ROUNDDOWN($I19*(1+($J19/100)),2)</f>
        <v>0</v>
      </c>
      <c r="L19" s="183"/>
      <c r="M19" s="183"/>
      <c r="N19" s="243">
        <f>ROUNDDOWN((Tabela9309[[#This Row],[Wydatki kwalifikowalne  zł]]*Tabela9309[[#This Row],[% poziom wsparcia]]/100),2)</f>
        <v>0</v>
      </c>
    </row>
    <row r="20" spans="1:14" ht="15.75">
      <c r="A20" s="176" t="s">
        <v>523</v>
      </c>
      <c r="B20" s="180"/>
      <c r="C20" s="177"/>
      <c r="D20" s="177"/>
      <c r="E20" s="177"/>
      <c r="F20" s="178"/>
      <c r="G20" s="178"/>
      <c r="H20" s="177"/>
      <c r="I20" s="179"/>
      <c r="J20" s="179"/>
      <c r="K20" s="243">
        <f t="shared" si="0"/>
        <v>0</v>
      </c>
      <c r="L20" s="183"/>
      <c r="M20" s="183"/>
      <c r="N20" s="243">
        <f>ROUNDDOWN((Tabela9309[[#This Row],[Wydatki kwalifikowalne  zł]]*Tabela9309[[#This Row],[% poziom wsparcia]]/100),2)</f>
        <v>0</v>
      </c>
    </row>
    <row r="21" spans="1:14" ht="15.75">
      <c r="A21" s="176" t="s">
        <v>683</v>
      </c>
      <c r="B21" s="180"/>
      <c r="C21" s="177"/>
      <c r="D21" s="177"/>
      <c r="E21" s="177"/>
      <c r="F21" s="178"/>
      <c r="G21" s="178"/>
      <c r="H21" s="177"/>
      <c r="I21" s="179"/>
      <c r="J21" s="179"/>
      <c r="K21" s="243">
        <f t="shared" si="0"/>
        <v>0</v>
      </c>
      <c r="L21" s="183"/>
      <c r="M21" s="183"/>
      <c r="N21" s="243">
        <f>ROUNDDOWN((Tabela9309[[#This Row],[Wydatki kwalifikowalne  zł]]*Tabela9309[[#This Row],[% poziom wsparcia]]/100),2)</f>
        <v>0</v>
      </c>
    </row>
    <row r="22" spans="1:14" ht="15.75">
      <c r="A22" s="176" t="s">
        <v>684</v>
      </c>
      <c r="B22" s="180"/>
      <c r="C22" s="177"/>
      <c r="D22" s="177"/>
      <c r="E22" s="177"/>
      <c r="F22" s="178"/>
      <c r="G22" s="178"/>
      <c r="H22" s="177"/>
      <c r="I22" s="179"/>
      <c r="J22" s="179"/>
      <c r="K22" s="243">
        <f t="shared" si="0"/>
        <v>0</v>
      </c>
      <c r="L22" s="183"/>
      <c r="M22" s="183"/>
      <c r="N22" s="243">
        <f>ROUNDDOWN((Tabela9309[[#This Row],[Wydatki kwalifikowalne  zł]]*Tabela9309[[#This Row],[% poziom wsparcia]]/100),2)</f>
        <v>0</v>
      </c>
    </row>
    <row r="23" spans="1:14" ht="15.75">
      <c r="A23" s="176" t="s">
        <v>685</v>
      </c>
      <c r="B23" s="180"/>
      <c r="C23" s="177"/>
      <c r="D23" s="177"/>
      <c r="E23" s="177"/>
      <c r="F23" s="178"/>
      <c r="G23" s="178"/>
      <c r="H23" s="177"/>
      <c r="I23" s="179"/>
      <c r="J23" s="179"/>
      <c r="K23" s="243">
        <f t="shared" si="0"/>
        <v>0</v>
      </c>
      <c r="L23" s="183"/>
      <c r="M23" s="183"/>
      <c r="N23" s="243">
        <f>ROUNDDOWN((Tabela9309[[#This Row],[Wydatki kwalifikowalne  zł]]*Tabela9309[[#This Row],[% poziom wsparcia]]/100),2)</f>
        <v>0</v>
      </c>
    </row>
    <row r="24" spans="1:14" ht="15.75">
      <c r="A24" s="176" t="s">
        <v>717</v>
      </c>
      <c r="B24" s="180"/>
      <c r="C24" s="177"/>
      <c r="D24" s="177"/>
      <c r="E24" s="177"/>
      <c r="F24" s="178"/>
      <c r="G24" s="178"/>
      <c r="H24" s="177"/>
      <c r="I24" s="179"/>
      <c r="J24" s="179"/>
      <c r="K24" s="243">
        <f t="shared" si="0"/>
        <v>0</v>
      </c>
      <c r="L24" s="183"/>
      <c r="M24" s="183"/>
      <c r="N24" s="243">
        <f>ROUNDDOWN((Tabela9309[[#This Row],[Wydatki kwalifikowalne  zł]]*Tabela9309[[#This Row],[% poziom wsparcia]]/100),2)</f>
        <v>0</v>
      </c>
    </row>
    <row r="25" spans="1:14" ht="15.75">
      <c r="A25" s="176" t="s">
        <v>686</v>
      </c>
      <c r="B25" s="180"/>
      <c r="C25" s="177"/>
      <c r="D25" s="177"/>
      <c r="E25" s="177"/>
      <c r="F25" s="178"/>
      <c r="G25" s="178"/>
      <c r="H25" s="177"/>
      <c r="I25" s="179"/>
      <c r="J25" s="179"/>
      <c r="K25" s="243">
        <f t="shared" si="0"/>
        <v>0</v>
      </c>
      <c r="L25" s="183"/>
      <c r="M25" s="183"/>
      <c r="N25" s="243">
        <f>ROUNDDOWN((Tabela9309[[#This Row],[Wydatki kwalifikowalne  zł]]*Tabela9309[[#This Row],[% poziom wsparcia]]/100),2)</f>
        <v>0</v>
      </c>
    </row>
    <row r="26" spans="1:14" ht="15.75">
      <c r="A26" s="176" t="s">
        <v>687</v>
      </c>
      <c r="B26" s="180"/>
      <c r="C26" s="177"/>
      <c r="D26" s="177"/>
      <c r="E26" s="177"/>
      <c r="F26" s="178"/>
      <c r="G26" s="178"/>
      <c r="H26" s="177"/>
      <c r="I26" s="179"/>
      <c r="J26" s="179"/>
      <c r="K26" s="243">
        <f t="shared" si="0"/>
        <v>0</v>
      </c>
      <c r="L26" s="183"/>
      <c r="M26" s="183"/>
      <c r="N26" s="243">
        <f>ROUNDDOWN((Tabela9309[[#This Row],[Wydatki kwalifikowalne  zł]]*Tabela9309[[#This Row],[% poziom wsparcia]]/100),2)</f>
        <v>0</v>
      </c>
    </row>
    <row r="27" spans="1:14" ht="15.75">
      <c r="A27" s="176" t="s">
        <v>699</v>
      </c>
      <c r="B27" s="180"/>
      <c r="C27" s="177"/>
      <c r="D27" s="177"/>
      <c r="E27" s="177"/>
      <c r="F27" s="178"/>
      <c r="G27" s="178"/>
      <c r="H27" s="177"/>
      <c r="I27" s="179"/>
      <c r="J27" s="179"/>
      <c r="K27" s="243">
        <f t="shared" si="0"/>
        <v>0</v>
      </c>
      <c r="L27" s="183"/>
      <c r="M27" s="183"/>
      <c r="N27" s="243">
        <f>ROUNDDOWN((Tabela9309[[#This Row],[Wydatki kwalifikowalne  zł]]*Tabela9309[[#This Row],[% poziom wsparcia]]/100),2)</f>
        <v>0</v>
      </c>
    </row>
    <row r="28" spans="1:14" ht="15.75">
      <c r="A28" s="176" t="s">
        <v>704</v>
      </c>
      <c r="B28" s="180"/>
      <c r="C28" s="177"/>
      <c r="D28" s="177"/>
      <c r="E28" s="177"/>
      <c r="F28" s="178"/>
      <c r="G28" s="178"/>
      <c r="H28" s="177"/>
      <c r="I28" s="179"/>
      <c r="J28" s="179"/>
      <c r="K28" s="243">
        <f t="shared" si="0"/>
        <v>0</v>
      </c>
      <c r="L28" s="183"/>
      <c r="M28" s="183"/>
      <c r="N28" s="243">
        <f>ROUNDDOWN((Tabela9309[[#This Row],[Wydatki kwalifikowalne  zł]]*Tabela9309[[#This Row],[% poziom wsparcia]]/100),2)</f>
        <v>0</v>
      </c>
    </row>
    <row r="29" spans="1:14" ht="15.75">
      <c r="A29" s="176" t="s">
        <v>706</v>
      </c>
      <c r="B29" s="180"/>
      <c r="C29" s="177"/>
      <c r="D29" s="177"/>
      <c r="E29" s="177"/>
      <c r="F29" s="178"/>
      <c r="G29" s="178"/>
      <c r="H29" s="177"/>
      <c r="I29" s="179"/>
      <c r="J29" s="179"/>
      <c r="K29" s="243">
        <f t="shared" si="0"/>
        <v>0</v>
      </c>
      <c r="L29" s="183"/>
      <c r="M29" s="183"/>
      <c r="N29" s="243">
        <f>ROUNDDOWN((Tabela9309[[#This Row],[Wydatki kwalifikowalne  zł]]*Tabela9309[[#This Row],[% poziom wsparcia]]/100),2)</f>
        <v>0</v>
      </c>
    </row>
    <row r="30" spans="1:14" ht="15.75">
      <c r="A30" s="176" t="s">
        <v>707</v>
      </c>
      <c r="B30" s="180"/>
      <c r="C30" s="177"/>
      <c r="D30" s="177"/>
      <c r="E30" s="177"/>
      <c r="F30" s="178"/>
      <c r="G30" s="178"/>
      <c r="H30" s="177"/>
      <c r="I30" s="179"/>
      <c r="J30" s="179"/>
      <c r="K30" s="243">
        <f t="shared" si="0"/>
        <v>0</v>
      </c>
      <c r="L30" s="183"/>
      <c r="M30" s="183"/>
      <c r="N30" s="243">
        <f>ROUNDDOWN((Tabela9309[[#This Row],[Wydatki kwalifikowalne  zł]]*Tabela9309[[#This Row],[% poziom wsparcia]]/100),2)</f>
        <v>0</v>
      </c>
    </row>
    <row r="31" spans="1:14" ht="15.75">
      <c r="A31" s="176" t="s">
        <v>731</v>
      </c>
      <c r="B31" s="181"/>
      <c r="C31" s="182"/>
      <c r="D31" s="182"/>
      <c r="E31" s="182"/>
      <c r="F31" s="176"/>
      <c r="G31" s="176"/>
      <c r="H31" s="177"/>
      <c r="I31" s="179"/>
      <c r="J31" s="179"/>
      <c r="K31" s="243">
        <f>ROUNDDOWN($I31*(1+($J31/100)),2)</f>
        <v>0</v>
      </c>
      <c r="L31" s="183"/>
      <c r="M31" s="183"/>
      <c r="N31" s="243">
        <f>ROUNDDOWN((Tabela9309[[#This Row],[Wydatki kwalifikowalne  zł]]*Tabela9309[[#This Row],[% poziom wsparcia]]/100),2)</f>
        <v>0</v>
      </c>
    </row>
    <row r="32" spans="1:14" ht="15.75">
      <c r="A32" s="176" t="s">
        <v>733</v>
      </c>
      <c r="B32" s="180"/>
      <c r="C32" s="177"/>
      <c r="D32" s="177"/>
      <c r="E32" s="177"/>
      <c r="F32" s="178"/>
      <c r="G32" s="178"/>
      <c r="H32" s="177"/>
      <c r="I32" s="179"/>
      <c r="J32" s="179"/>
      <c r="K32" s="243">
        <f t="shared" si="0"/>
        <v>0</v>
      </c>
      <c r="L32" s="183"/>
      <c r="M32" s="183"/>
      <c r="N32" s="243">
        <f>ROUNDDOWN((Tabela9309[[#This Row],[Wydatki kwalifikowalne  zł]]*Tabela9309[[#This Row],[% poziom wsparcia]]/100),2)</f>
        <v>0</v>
      </c>
    </row>
    <row r="33" spans="1:14" ht="15.75">
      <c r="A33" s="176" t="s">
        <v>781</v>
      </c>
      <c r="B33" s="180"/>
      <c r="C33" s="177"/>
      <c r="D33" s="177"/>
      <c r="E33" s="177"/>
      <c r="F33" s="178"/>
      <c r="G33" s="178"/>
      <c r="H33" s="177"/>
      <c r="I33" s="179"/>
      <c r="J33" s="179"/>
      <c r="K33" s="243">
        <f t="shared" si="0"/>
        <v>0</v>
      </c>
      <c r="L33" s="183"/>
      <c r="M33" s="183"/>
      <c r="N33" s="243">
        <f>ROUNDDOWN((Tabela9309[[#This Row],[Wydatki kwalifikowalne  zł]]*Tabela9309[[#This Row],[% poziom wsparcia]]/100),2)</f>
        <v>0</v>
      </c>
    </row>
    <row r="34" spans="1:14" ht="15.75">
      <c r="A34" s="176" t="s">
        <v>782</v>
      </c>
      <c r="B34" s="180"/>
      <c r="C34" s="177"/>
      <c r="D34" s="177"/>
      <c r="E34" s="177"/>
      <c r="F34" s="178"/>
      <c r="G34" s="178"/>
      <c r="H34" s="177"/>
      <c r="I34" s="179"/>
      <c r="J34" s="179"/>
      <c r="K34" s="243">
        <f t="shared" si="0"/>
        <v>0</v>
      </c>
      <c r="L34" s="183"/>
      <c r="M34" s="183"/>
      <c r="N34" s="243">
        <f>ROUNDDOWN((Tabela9309[[#This Row],[Wydatki kwalifikowalne  zł]]*Tabela9309[[#This Row],[% poziom wsparcia]]/100),2)</f>
        <v>0</v>
      </c>
    </row>
    <row r="35" spans="1:14" ht="15.75">
      <c r="A35" s="176" t="s">
        <v>783</v>
      </c>
      <c r="B35" s="180"/>
      <c r="C35" s="177"/>
      <c r="D35" s="177"/>
      <c r="E35" s="177"/>
      <c r="F35" s="178"/>
      <c r="G35" s="178"/>
      <c r="H35" s="177"/>
      <c r="I35" s="179"/>
      <c r="J35" s="179"/>
      <c r="K35" s="243">
        <f t="shared" si="0"/>
        <v>0</v>
      </c>
      <c r="L35" s="184"/>
      <c r="M35" s="184"/>
      <c r="N35" s="244">
        <f>ROUNDDOWN((Tabela9309[[#This Row],[Wydatki kwalifikowalne  zł]]*Tabela9309[[#This Row],[% poziom wsparcia]]/100),2)</f>
        <v>0</v>
      </c>
    </row>
    <row r="36" spans="1:14" ht="15.75" thickBot="1">
      <c r="E36" s="252"/>
      <c r="F36" s="252"/>
      <c r="G36" s="252"/>
      <c r="H36" s="252"/>
      <c r="I36" s="252"/>
      <c r="J36" s="252"/>
      <c r="K36" s="252"/>
      <c r="L36" s="252"/>
      <c r="M36" s="252"/>
    </row>
    <row r="37" spans="1:14" ht="39.75" customHeight="1" thickBot="1">
      <c r="G37" s="253" t="s">
        <v>768</v>
      </c>
      <c r="H37" s="254">
        <f>SUM(I6:I35)</f>
        <v>0</v>
      </c>
      <c r="I37" s="255"/>
      <c r="J37" s="254">
        <f>SUM(K6:K35)</f>
        <v>0</v>
      </c>
      <c r="K37" s="254">
        <f>SUM(L6:L35)</f>
        <v>0</v>
      </c>
      <c r="L37" s="255"/>
      <c r="M37" s="254">
        <f>SUM(N6:N35)</f>
        <v>0</v>
      </c>
    </row>
    <row r="39" spans="1:14" ht="18" customHeight="1"/>
  </sheetData>
  <sheetProtection algorithmName="SHA-512" hashValue="hzo6U1I2QkFBXgQ0avLFmjVwl9bLlsKiJrGLxf3Km6pY06HwDov4yfo0qUGBXz9jZetw+xlS7Yh+Dg1HUhOc4Q==" saltValue="21iqrnY0FCA3Yjf9ivfzNQ==" spinCount="100000" sheet="1" formatCells="0" formatColumns="0" formatRows="0" insertRows="0"/>
  <mergeCells count="3">
    <mergeCell ref="A1:M1"/>
    <mergeCell ref="A2:M2"/>
    <mergeCell ref="A3:M3"/>
  </mergeCells>
  <phoneticPr fontId="7" type="noConversion"/>
  <dataValidations count="5">
    <dataValidation allowBlank="1" showInputMessage="1" showErrorMessage="1" prompt="Należy uzupełnić pole zgodnie z powyższą instrukcją" sqref="B16 E6:I35 L6:M35" xr:uid="{4AF88DBE-6B17-4451-B30E-523F65A9A2CD}"/>
    <dataValidation allowBlank="1" showInputMessage="1" showErrorMessage="1" prompt="Należy uzupełnić pole zgodnie z powyższą instrukcją." sqref="B6:B15 B17:B35" xr:uid="{912D9A49-B03A-481D-97BE-47B3B81BE9B2}"/>
    <dataValidation type="list" allowBlank="1" showInputMessage="1" showErrorMessage="1" prompt="Należy wybrać właściwą opcję" sqref="J6:J35" xr:uid="{8854204D-2D75-418E-A18B-DFBE0F731CF7}">
      <formula1>"0,8,23"</formula1>
    </dataValidation>
    <dataValidation allowBlank="1" showInputMessage="1" showErrorMessage="1" prompt="Dodając kolejny wiersz należy wpisać liczbę porządkową tego wiersza" sqref="A6:A35" xr:uid="{60C7A81C-D7CD-40C8-9136-10B8D07EB125}"/>
    <dataValidation type="custom" allowBlank="1" showInputMessage="1" showErrorMessage="1" sqref="K6:K35" xr:uid="{54EA9623-7A55-443B-A416-82ED0A2CF884}">
      <formula1>I6*J6</formula1>
    </dataValidation>
  </dataValidations>
  <pageMargins left="0.25" right="0.25" top="0.75" bottom="0.75" header="0.3" footer="0.3"/>
  <pageSetup paperSize="9" scale="34" fitToHeight="0"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278A-5220-414A-AE48-CB890897E9F9}">
  <sheetPr>
    <pageSetUpPr fitToPage="1"/>
  </sheetPr>
  <dimension ref="A1:I6"/>
  <sheetViews>
    <sheetView zoomScale="90" zoomScaleNormal="90" workbookViewId="0">
      <selection activeCell="H6" sqref="H6"/>
    </sheetView>
  </sheetViews>
  <sheetFormatPr defaultColWidth="9.140625" defaultRowHeight="15"/>
  <cols>
    <col min="1" max="1" width="36.140625" style="1" customWidth="1"/>
    <col min="2" max="7" width="28.5703125" style="1" customWidth="1"/>
    <col min="8" max="8" width="70.42578125" style="1" customWidth="1"/>
    <col min="9" max="9" width="57.140625" style="1" customWidth="1"/>
    <col min="10" max="16384" width="9.140625" style="1"/>
  </cols>
  <sheetData>
    <row r="1" spans="1:9" ht="15.75">
      <c r="A1" s="295" t="s">
        <v>780</v>
      </c>
      <c r="B1" s="295"/>
      <c r="C1" s="295"/>
      <c r="D1" s="295"/>
      <c r="E1" s="295"/>
      <c r="F1" s="295"/>
      <c r="G1" s="295"/>
      <c r="H1" s="295"/>
      <c r="I1" s="69"/>
    </row>
    <row r="2" spans="1:9" ht="15.75">
      <c r="A2" s="298" t="s">
        <v>742</v>
      </c>
      <c r="B2" s="299"/>
      <c r="C2" s="299"/>
      <c r="D2" s="299"/>
      <c r="E2" s="299"/>
      <c r="F2" s="299"/>
      <c r="G2" s="299"/>
      <c r="H2" s="300"/>
      <c r="I2" s="69"/>
    </row>
    <row r="3" spans="1:9" ht="50.25" customHeight="1">
      <c r="A3" s="296" t="s">
        <v>787</v>
      </c>
      <c r="B3" s="297"/>
      <c r="C3" s="297"/>
      <c r="D3" s="297"/>
      <c r="E3" s="297"/>
      <c r="F3" s="297"/>
      <c r="G3" s="297"/>
      <c r="H3" s="297"/>
      <c r="I3" s="70"/>
    </row>
    <row r="4" spans="1:9" ht="42.75" customHeight="1">
      <c r="A4" s="185" t="s">
        <v>770</v>
      </c>
      <c r="B4" s="186" t="s">
        <v>700</v>
      </c>
      <c r="C4" s="187" t="s">
        <v>771</v>
      </c>
      <c r="D4" s="187" t="s">
        <v>772</v>
      </c>
      <c r="E4" s="187" t="s">
        <v>773</v>
      </c>
      <c r="F4" s="187" t="s">
        <v>774</v>
      </c>
      <c r="G4" s="188" t="s">
        <v>701</v>
      </c>
      <c r="H4" s="189" t="s">
        <v>788</v>
      </c>
    </row>
    <row r="5" spans="1:9" ht="235.5" customHeight="1">
      <c r="A5" s="190" t="s">
        <v>789</v>
      </c>
      <c r="B5" s="191" t="s">
        <v>786</v>
      </c>
      <c r="C5" s="192" t="s">
        <v>786</v>
      </c>
      <c r="D5" s="192" t="s">
        <v>705</v>
      </c>
      <c r="E5" s="192" t="s">
        <v>703</v>
      </c>
      <c r="F5" s="192" t="s">
        <v>785</v>
      </c>
      <c r="G5" s="193" t="s">
        <v>705</v>
      </c>
      <c r="H5" s="194" t="s">
        <v>784</v>
      </c>
    </row>
    <row r="6" spans="1:9" ht="15.75">
      <c r="A6" s="195" t="s">
        <v>702</v>
      </c>
      <c r="B6" s="114">
        <f>'Specyfikacja kosztów'!J37</f>
        <v>0</v>
      </c>
      <c r="C6" s="114">
        <f>'Specyfikacja kosztów'!K37</f>
        <v>0</v>
      </c>
      <c r="D6" s="111">
        <f>ROUNDDOWN(Tabela20[[#This Row],[Wartość ogółem]]*0.07,2)</f>
        <v>0</v>
      </c>
      <c r="E6" s="111">
        <f>ROUNDDOWN(Tabela20[[#This Row],[Wydatki kwalifikowalne]]*0.07,2)</f>
        <v>0</v>
      </c>
      <c r="F6" s="196"/>
      <c r="G6" s="112">
        <f>ROUNDDOWN(Tabela20[[#This Row],[Koszty pośrednie - wydatki kwalifikowalne ]]*Tabela20[[#This Row],[Procentowy poziom wsparcia]],2)</f>
        <v>0</v>
      </c>
      <c r="H6" s="197"/>
    </row>
  </sheetData>
  <sheetProtection algorithmName="SHA-512" hashValue="nSR0D8zN+pBVKnyuLVkiHFo1eLQYP5VSQayrzCMQtybEw5AsangE9i7hdPKLz9eTOTBTQk+/64LBuOk6M2kb1Q==" saltValue="FBpbV0+WAsfO+k7sIshGcA==" spinCount="100000" sheet="1" selectLockedCells="1"/>
  <mergeCells count="3">
    <mergeCell ref="A1:H1"/>
    <mergeCell ref="A3:H3"/>
    <mergeCell ref="A2:H2"/>
  </mergeCells>
  <phoneticPr fontId="7" type="noConversion"/>
  <pageMargins left="0.25" right="0.25" top="0.75" bottom="0.75" header="0.3" footer="0.3"/>
  <pageSetup paperSize="9" scale="51" fitToHeight="0" orientation="landscape" r:id="rId1"/>
  <ignoredErrors>
    <ignoredError sqref="B5 G5" calculatedColumn="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F5E0-DDE2-4FFA-8DCD-07C5C3C24040}">
  <dimension ref="A1:H19"/>
  <sheetViews>
    <sheetView zoomScale="80" zoomScaleNormal="80" workbookViewId="0">
      <selection sqref="A1:G1"/>
    </sheetView>
  </sheetViews>
  <sheetFormatPr defaultColWidth="9.140625" defaultRowHeight="15"/>
  <cols>
    <col min="1" max="1" width="6.42578125" style="1" customWidth="1"/>
    <col min="2" max="2" width="53.28515625" style="1" customWidth="1"/>
    <col min="3" max="3" width="44.140625" style="1" customWidth="1"/>
    <col min="4" max="4" width="93.85546875" style="1" customWidth="1"/>
    <col min="5" max="5" width="23.28515625" style="1" customWidth="1"/>
    <col min="6" max="6" width="18.140625" style="1" customWidth="1"/>
    <col min="7" max="7" width="96.140625" style="1" customWidth="1"/>
    <col min="8" max="8" width="49.85546875" style="1" customWidth="1"/>
    <col min="9" max="16384" width="9.140625" style="1"/>
  </cols>
  <sheetData>
    <row r="1" spans="1:8" ht="20.25" customHeight="1">
      <c r="A1" s="301" t="s">
        <v>721</v>
      </c>
      <c r="B1" s="301"/>
      <c r="C1" s="301"/>
      <c r="D1" s="301"/>
      <c r="E1" s="301"/>
      <c r="F1" s="301"/>
      <c r="G1" s="301"/>
      <c r="H1" s="40"/>
    </row>
    <row r="2" spans="1:8" ht="50.1" customHeight="1">
      <c r="A2" s="290" t="s">
        <v>720</v>
      </c>
      <c r="B2" s="291"/>
      <c r="C2" s="291"/>
      <c r="D2" s="291"/>
      <c r="E2" s="291"/>
      <c r="F2" s="291"/>
      <c r="G2" s="291"/>
      <c r="H2" s="41"/>
    </row>
    <row r="3" spans="1:8" ht="15.75">
      <c r="A3" s="42" t="s">
        <v>325</v>
      </c>
      <c r="B3" s="42" t="s">
        <v>411</v>
      </c>
      <c r="C3" s="42" t="s">
        <v>688</v>
      </c>
      <c r="D3" s="42" t="s">
        <v>546</v>
      </c>
      <c r="E3" s="42" t="s">
        <v>412</v>
      </c>
      <c r="F3" s="42" t="s">
        <v>413</v>
      </c>
      <c r="G3" s="42" t="s">
        <v>414</v>
      </c>
    </row>
    <row r="4" spans="1:8" ht="339.75" customHeight="1">
      <c r="A4" s="43"/>
      <c r="B4" s="60" t="s">
        <v>692</v>
      </c>
      <c r="C4" s="23" t="s">
        <v>696</v>
      </c>
      <c r="D4" s="23" t="s">
        <v>695</v>
      </c>
      <c r="E4" s="61" t="s">
        <v>691</v>
      </c>
      <c r="F4" s="62" t="s">
        <v>693</v>
      </c>
      <c r="G4" s="24" t="s">
        <v>694</v>
      </c>
    </row>
    <row r="5" spans="1:8" ht="15.75">
      <c r="A5" s="58">
        <v>1</v>
      </c>
      <c r="B5" s="58"/>
      <c r="C5" s="58"/>
      <c r="D5" s="58"/>
      <c r="E5" s="58"/>
      <c r="F5" s="58"/>
      <c r="G5" s="58"/>
    </row>
    <row r="6" spans="1:8" ht="15.75">
      <c r="A6" s="58">
        <v>2</v>
      </c>
      <c r="B6" s="58"/>
      <c r="C6" s="58"/>
      <c r="D6" s="58"/>
      <c r="E6" s="58"/>
      <c r="F6" s="58"/>
      <c r="G6" s="58"/>
    </row>
    <row r="7" spans="1:8" ht="15.75">
      <c r="A7" s="58">
        <v>3</v>
      </c>
      <c r="B7" s="58"/>
      <c r="C7" s="58"/>
      <c r="D7" s="58"/>
      <c r="E7" s="58"/>
      <c r="F7" s="58"/>
      <c r="G7" s="58"/>
    </row>
    <row r="8" spans="1:8" ht="15.75">
      <c r="A8" s="58">
        <v>4</v>
      </c>
      <c r="B8" s="58"/>
      <c r="C8" s="58"/>
      <c r="D8" s="58"/>
      <c r="E8" s="58"/>
      <c r="F8" s="58"/>
      <c r="G8" s="58"/>
    </row>
    <row r="9" spans="1:8" ht="15.75">
      <c r="A9" s="58">
        <v>5</v>
      </c>
      <c r="B9" s="58"/>
      <c r="C9" s="58"/>
      <c r="D9" s="58"/>
      <c r="E9" s="58"/>
      <c r="F9" s="58"/>
      <c r="G9" s="58"/>
    </row>
    <row r="10" spans="1:8" ht="15.75">
      <c r="A10" s="58">
        <v>6</v>
      </c>
      <c r="B10" s="58"/>
      <c r="C10" s="58"/>
      <c r="D10" s="58"/>
      <c r="E10" s="58"/>
      <c r="F10" s="58"/>
      <c r="G10" s="58"/>
    </row>
    <row r="11" spans="1:8" ht="15.75">
      <c r="A11" s="58">
        <v>7</v>
      </c>
      <c r="B11" s="58"/>
      <c r="C11" s="58"/>
      <c r="D11" s="58"/>
      <c r="E11" s="58"/>
      <c r="F11" s="58"/>
      <c r="G11" s="58"/>
    </row>
    <row r="12" spans="1:8" ht="15.75">
      <c r="A12" s="58">
        <v>8</v>
      </c>
      <c r="B12" s="58"/>
      <c r="C12" s="58"/>
      <c r="D12" s="58"/>
      <c r="E12" s="58"/>
      <c r="F12" s="58"/>
      <c r="G12" s="58"/>
    </row>
    <row r="13" spans="1:8" ht="15.75">
      <c r="A13" s="58">
        <v>9</v>
      </c>
      <c r="B13" s="58"/>
      <c r="C13" s="58"/>
      <c r="D13" s="58"/>
      <c r="E13" s="58"/>
      <c r="F13" s="58"/>
      <c r="G13" s="58"/>
    </row>
    <row r="14" spans="1:8" ht="15.75">
      <c r="A14" s="58">
        <v>10</v>
      </c>
      <c r="B14" s="58"/>
      <c r="C14" s="58"/>
      <c r="D14" s="58"/>
      <c r="E14" s="58"/>
      <c r="F14" s="58"/>
      <c r="G14" s="58"/>
    </row>
    <row r="15" spans="1:8" ht="15.75">
      <c r="A15" s="58">
        <v>11</v>
      </c>
      <c r="B15" s="58"/>
      <c r="C15" s="58"/>
      <c r="D15" s="58"/>
      <c r="E15" s="58"/>
      <c r="F15" s="58"/>
      <c r="G15" s="58"/>
    </row>
    <row r="16" spans="1:8" ht="15.75">
      <c r="A16" s="58"/>
      <c r="B16" s="58"/>
      <c r="C16" s="58"/>
      <c r="D16" s="58"/>
      <c r="E16" s="58"/>
      <c r="F16" s="58"/>
      <c r="G16" s="58"/>
    </row>
    <row r="17" spans="1:7" ht="15.75">
      <c r="A17" s="58"/>
      <c r="B17" s="58"/>
      <c r="C17" s="58"/>
      <c r="D17" s="58"/>
      <c r="E17" s="58"/>
      <c r="F17" s="58"/>
      <c r="G17" s="58"/>
    </row>
    <row r="18" spans="1:7" ht="15.75">
      <c r="A18" s="58"/>
      <c r="B18" s="58"/>
      <c r="C18" s="58"/>
      <c r="D18" s="58"/>
      <c r="E18" s="58"/>
      <c r="F18" s="58"/>
      <c r="G18" s="58"/>
    </row>
    <row r="19" spans="1:7" ht="15.75">
      <c r="A19" s="58"/>
      <c r="B19" s="58"/>
      <c r="C19" s="58"/>
      <c r="D19" s="58"/>
      <c r="E19" s="58"/>
      <c r="F19" s="58"/>
      <c r="G19" s="58"/>
    </row>
  </sheetData>
  <mergeCells count="2">
    <mergeCell ref="A1:G1"/>
    <mergeCell ref="A2:G2"/>
  </mergeCells>
  <dataValidations count="3">
    <dataValidation allowBlank="1" showInputMessage="1" showErrorMessage="1" prompt="Należy uzupełnić pole zgodnie z powyższą instrukcją" sqref="D5:G19 B9" xr:uid="{3FEADFEB-9614-4BD8-8852-98EE3A20A1C6}"/>
    <dataValidation allowBlank="1" showInputMessage="1" showErrorMessage="1" prompt="Należy uzupełnić pole zgodnie z powyższą instrukcją." sqref="B5:B8 B10:B19" xr:uid="{C3F2C571-35D4-4AA5-B2DA-1A4D099C425E}"/>
    <dataValidation allowBlank="1" showInputMessage="1" showErrorMessage="1" prompt="Dodając kolejny wiersz należy wpisać liczbę porządkową tego wiersza" sqref="A5:A19" xr:uid="{2136156C-E05E-40C3-BDA7-C8D71B703060}"/>
  </dataValidations>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uzupełnić pole zgodnie z powyższą instrukcją" xr:uid="{B5C3FBCD-4628-493A-9519-C91B36FF9166}">
          <x14:formula1>
            <xm:f>'słownik koszty 1.3'!$I$2:$I$4</xm:f>
          </x14:formula1>
          <xm:sqref>C5:C19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7D11-E10E-4990-9C02-17A13D27C57A}">
  <dimension ref="A1:F19"/>
  <sheetViews>
    <sheetView workbookViewId="0">
      <selection activeCell="A10" sqref="A10"/>
    </sheetView>
  </sheetViews>
  <sheetFormatPr defaultColWidth="9.140625" defaultRowHeight="15"/>
  <cols>
    <col min="1" max="1" width="113.28515625" style="5" customWidth="1"/>
    <col min="2" max="2" width="9.140625" style="5"/>
    <col min="3" max="3" width="136.85546875" style="5" customWidth="1"/>
    <col min="4" max="16384" width="9.140625" style="5"/>
  </cols>
  <sheetData>
    <row r="1" spans="1:6" ht="24.75" customHeight="1">
      <c r="A1" s="130" t="s">
        <v>798</v>
      </c>
      <c r="C1" s="116"/>
    </row>
    <row r="2" spans="1:6" ht="45">
      <c r="A2" s="133" t="s">
        <v>812</v>
      </c>
      <c r="C2" s="117"/>
    </row>
    <row r="3" spans="1:6" ht="36" customHeight="1">
      <c r="A3" s="131" t="s">
        <v>813</v>
      </c>
      <c r="C3" s="116"/>
    </row>
    <row r="4" spans="1:6">
      <c r="A4" s="198"/>
      <c r="C4" s="117"/>
    </row>
    <row r="5" spans="1:6" ht="34.5" customHeight="1">
      <c r="A5" s="131" t="s">
        <v>814</v>
      </c>
      <c r="C5" s="116"/>
    </row>
    <row r="6" spans="1:6" ht="39.75" customHeight="1">
      <c r="A6" s="199"/>
      <c r="C6" s="117"/>
    </row>
    <row r="7" spans="1:6" ht="65.25" customHeight="1">
      <c r="A7" s="131" t="s">
        <v>820</v>
      </c>
      <c r="C7" s="116"/>
    </row>
    <row r="8" spans="1:6" ht="84.75" customHeight="1">
      <c r="A8" s="199"/>
      <c r="C8" s="117"/>
    </row>
    <row r="9" spans="1:6" ht="157.5" customHeight="1">
      <c r="A9" s="131" t="s">
        <v>818</v>
      </c>
      <c r="C9" s="116"/>
    </row>
    <row r="10" spans="1:6" ht="29.25" customHeight="1">
      <c r="A10" s="200"/>
      <c r="C10" s="117"/>
    </row>
    <row r="11" spans="1:6" ht="63.75" customHeight="1">
      <c r="A11" s="131" t="s">
        <v>816</v>
      </c>
      <c r="C11" s="116"/>
    </row>
    <row r="12" spans="1:6" ht="15.75">
      <c r="A12" s="201"/>
      <c r="C12" s="117"/>
    </row>
    <row r="13" spans="1:6" ht="52.5" customHeight="1">
      <c r="A13" s="131" t="s">
        <v>817</v>
      </c>
      <c r="C13" s="116"/>
    </row>
    <row r="14" spans="1:6" ht="33" customHeight="1">
      <c r="A14" s="199"/>
      <c r="C14" s="117"/>
    </row>
    <row r="15" spans="1:6" ht="162" customHeight="1">
      <c r="A15" s="131" t="s">
        <v>815</v>
      </c>
      <c r="C15" s="116"/>
    </row>
    <row r="16" spans="1:6" ht="15.75">
      <c r="A16" s="201"/>
      <c r="C16" s="117"/>
      <c r="F16" s="132"/>
    </row>
    <row r="17" spans="1:3" ht="67.5" customHeight="1">
      <c r="A17" s="131" t="s">
        <v>819</v>
      </c>
      <c r="C17" s="116"/>
    </row>
    <row r="18" spans="1:3" ht="22.5" customHeight="1">
      <c r="A18" s="199"/>
      <c r="C18" s="117"/>
    </row>
    <row r="19" spans="1:3" ht="25.5" customHeight="1"/>
  </sheetData>
  <sheetProtection algorithmName="SHA-512" hashValue="6UOeQvvLCnBil/Eb2/2AfivuSlRqzfABiA08YZT00yLUzGEnp1ZgGfeP1wNmeGZClrzdOpT0bXfxkuRdNBsDog==" saltValue="6LPpzvx5DIJxRaBPdfLkRw==" spinCount="100000" sheet="1" objects="1" scenarios="1"/>
  <dataValidations count="3">
    <dataValidation allowBlank="1" showInputMessage="1" showErrorMessage="1" prompt="Należy wypełnić zgodnie z powyższą instrukcją" sqref="A4 A6 A8 A14 A18" xr:uid="{1DF6B7E7-E728-4E0F-9C03-1B06F5A02BE7}"/>
    <dataValidation type="list" allowBlank="1" showInputMessage="1" showErrorMessage="1" prompt="Należy wybrać opcję TAK lub NIE" sqref="A16 A12" xr:uid="{5065EF12-37C3-4DDB-A99C-FF04FBBD7F8B}">
      <formula1>"TAK, NIE"</formula1>
    </dataValidation>
    <dataValidation allowBlank="1" showInputMessage="1" showErrorMessage="1" prompt="Należy wybrać opcję TAK lub NIE" sqref="A10" xr:uid="{724F77CD-DE7F-4DBC-B18C-6C6AB8CB33C4}"/>
  </dataValidations>
  <pageMargins left="0.7" right="0.7" top="0.75" bottom="0.75" header="0.3" footer="0.3"/>
  <pageSetup paperSize="9" orientation="portrait" verticalDpi="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364B-B410-4E31-874C-9F18AD9BABC6}">
  <sheetPr>
    <pageSetUpPr fitToPage="1"/>
  </sheetPr>
  <dimension ref="A1:A11"/>
  <sheetViews>
    <sheetView workbookViewId="0">
      <selection activeCell="A3" sqref="A3"/>
    </sheetView>
  </sheetViews>
  <sheetFormatPr defaultColWidth="9.140625" defaultRowHeight="15"/>
  <cols>
    <col min="1" max="1" width="112.5703125" style="1" customWidth="1"/>
    <col min="2" max="16384" width="9.140625" style="1"/>
  </cols>
  <sheetData>
    <row r="1" spans="1:1">
      <c r="A1" s="120" t="s">
        <v>761</v>
      </c>
    </row>
    <row r="2" spans="1:1" ht="67.5" customHeight="1">
      <c r="A2" s="119" t="s">
        <v>801</v>
      </c>
    </row>
    <row r="3" spans="1:1" ht="129" customHeight="1">
      <c r="A3" s="134" t="s">
        <v>821</v>
      </c>
    </row>
    <row r="4" spans="1:1" ht="15.75">
      <c r="A4" s="71"/>
    </row>
    <row r="5" spans="1:1" ht="37.5" customHeight="1">
      <c r="A5" s="115" t="s">
        <v>799</v>
      </c>
    </row>
    <row r="6" spans="1:1" ht="30.75" customHeight="1">
      <c r="A6" s="202"/>
    </row>
    <row r="7" spans="1:1" ht="63.75" customHeight="1">
      <c r="A7" s="121" t="s">
        <v>802</v>
      </c>
    </row>
    <row r="8" spans="1:1" ht="15.75">
      <c r="A8" s="71"/>
    </row>
    <row r="9" spans="1:1" ht="30.75">
      <c r="A9" s="118" t="s">
        <v>800</v>
      </c>
    </row>
    <row r="10" spans="1:1" ht="30" customHeight="1">
      <c r="A10" s="203"/>
    </row>
    <row r="11" spans="1:1" ht="15.75">
      <c r="A11" s="110"/>
    </row>
  </sheetData>
  <sheetProtection algorithmName="SHA-512" hashValue="BbpadWY87Z/h55Hge4ne632Yj7wPpOnULp0BXp5hAN43Om3o+olqFcoGHTUaouSVQ/BHZpWzH113Lhw2BWazbQ==" saltValue="MiRo4FQIlJqAN0LQ03nGGw==" spinCount="100000" sheet="1" objects="1" scenarios="1"/>
  <dataValidations count="3">
    <dataValidation type="list" allowBlank="1" showInputMessage="1" showErrorMessage="1" prompt="Należy wybrać opcję TAK lub NIE" sqref="A8 A4" xr:uid="{8BE3FDC9-CA85-423C-BD7E-B34E0169A4E6}">
      <formula1>"TAK, NIE"</formula1>
    </dataValidation>
    <dataValidation allowBlank="1" showInputMessage="1" showErrorMessage="1" prompt="Należy wypełnić zgodnie z powyższą instrukcją" sqref="A6 A9:A10" xr:uid="{9492041B-5911-4570-AAC8-6B5E79123737}"/>
    <dataValidation allowBlank="1" showInputMessage="1" showErrorMessage="1" prompt="Należy wybrać opcję TAK lub NIE" sqref="A5" xr:uid="{3303BC0E-0477-4C2A-8735-4D5DC533388F}"/>
  </dataValidations>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1AFE-04ED-4C53-A095-69DD615F19AA}">
  <sheetPr>
    <pageSetUpPr fitToPage="1"/>
  </sheetPr>
  <dimension ref="A1:E14"/>
  <sheetViews>
    <sheetView zoomScale="80" zoomScaleNormal="80" workbookViewId="0">
      <selection activeCell="B22" sqref="B22"/>
    </sheetView>
  </sheetViews>
  <sheetFormatPr defaultColWidth="9.140625" defaultRowHeight="15"/>
  <cols>
    <col min="1" max="1" width="88" style="1" customWidth="1"/>
    <col min="2" max="2" width="26.7109375" style="1" customWidth="1"/>
    <col min="3" max="3" width="87" style="1" customWidth="1"/>
    <col min="4" max="4" width="67" style="1" customWidth="1"/>
    <col min="5" max="5" width="100.42578125" style="1" customWidth="1"/>
    <col min="6" max="16384" width="9.140625" style="1"/>
  </cols>
  <sheetData>
    <row r="1" spans="1:5" ht="21.75" customHeight="1">
      <c r="A1" s="130" t="s">
        <v>794</v>
      </c>
      <c r="B1" s="123"/>
      <c r="C1" s="123"/>
      <c r="D1" s="123"/>
      <c r="E1" s="122"/>
    </row>
    <row r="2" spans="1:5" ht="97.5" customHeight="1">
      <c r="A2" s="124" t="s">
        <v>823</v>
      </c>
      <c r="B2" s="123"/>
      <c r="C2" s="123"/>
      <c r="D2" s="123"/>
      <c r="E2" s="123"/>
    </row>
    <row r="3" spans="1:5" ht="26.25" customHeight="1">
      <c r="A3" s="201"/>
      <c r="B3" s="123"/>
      <c r="C3" s="123"/>
      <c r="D3" s="123"/>
      <c r="E3" s="123"/>
    </row>
    <row r="4" spans="1:5" ht="97.5" customHeight="1">
      <c r="A4" s="124" t="s">
        <v>803</v>
      </c>
      <c r="B4" s="123"/>
      <c r="C4" s="123"/>
      <c r="D4" s="123"/>
      <c r="E4" s="123"/>
    </row>
    <row r="5" spans="1:5" ht="35.25" customHeight="1">
      <c r="A5" s="202"/>
      <c r="B5" s="123"/>
      <c r="C5" s="123"/>
      <c r="D5" s="123"/>
      <c r="E5" s="123"/>
    </row>
    <row r="6" spans="1:5" ht="68.25" customHeight="1">
      <c r="A6" s="124" t="s">
        <v>822</v>
      </c>
      <c r="B6" s="123"/>
      <c r="D6" s="123"/>
    </row>
    <row r="7" spans="1:5" ht="24" customHeight="1">
      <c r="A7" s="201"/>
      <c r="B7" s="123"/>
      <c r="C7" s="123"/>
      <c r="D7" s="123"/>
    </row>
    <row r="8" spans="1:5" ht="42" customHeight="1">
      <c r="A8" s="271" t="s">
        <v>547</v>
      </c>
      <c r="B8" s="135" t="s">
        <v>824</v>
      </c>
      <c r="C8" s="272" t="s">
        <v>548</v>
      </c>
      <c r="D8" s="272" t="s">
        <v>549</v>
      </c>
    </row>
    <row r="9" spans="1:5" ht="225.75">
      <c r="A9" s="273" t="s">
        <v>797</v>
      </c>
      <c r="B9" s="23" t="s">
        <v>550</v>
      </c>
      <c r="C9" s="61" t="s">
        <v>795</v>
      </c>
      <c r="D9" s="113" t="s">
        <v>796</v>
      </c>
    </row>
    <row r="10" spans="1:5">
      <c r="A10" s="274" t="s">
        <v>551</v>
      </c>
      <c r="B10" s="269"/>
      <c r="C10" s="270"/>
      <c r="D10" s="44" t="str">
        <f>IF(B10="NIE","NIE DOTYCZY"," ")</f>
        <v xml:space="preserve"> </v>
      </c>
    </row>
    <row r="11" spans="1:5">
      <c r="A11" s="274" t="s">
        <v>567</v>
      </c>
      <c r="B11" s="269"/>
      <c r="C11" s="270" t="str">
        <f>IF(B11="NIE","NIE DOTYCZY"," ")</f>
        <v xml:space="preserve"> </v>
      </c>
      <c r="D11" s="44" t="str">
        <f t="shared" ref="D11:D14" si="0">IF(B11="NIE","NIE DOTYCZY"," ")</f>
        <v xml:space="preserve"> </v>
      </c>
    </row>
    <row r="12" spans="1:5">
      <c r="A12" s="274" t="s">
        <v>593</v>
      </c>
      <c r="B12" s="269"/>
      <c r="C12" s="270" t="str">
        <f>IF(B12="NIE","NIE DOTYCZY"," ")</f>
        <v xml:space="preserve"> </v>
      </c>
      <c r="D12" s="44" t="str">
        <f>IF(B12="NIE","NIE DOTYCZY"," ")</f>
        <v xml:space="preserve"> </v>
      </c>
    </row>
    <row r="13" spans="1:5">
      <c r="A13" s="274" t="s">
        <v>616</v>
      </c>
      <c r="B13" s="269"/>
      <c r="C13" s="270" t="str">
        <f>IF(B13="NIE","NIE DOTYCZY"," ")</f>
        <v xml:space="preserve"> </v>
      </c>
      <c r="D13" s="44" t="str">
        <f t="shared" si="0"/>
        <v xml:space="preserve"> </v>
      </c>
    </row>
    <row r="14" spans="1:5" ht="30">
      <c r="A14" s="135" t="s">
        <v>825</v>
      </c>
      <c r="B14" s="269"/>
      <c r="C14" s="270" t="str">
        <f>IF(B14="NIE","NIE DOTYCZY"," ")</f>
        <v xml:space="preserve"> </v>
      </c>
      <c r="D14" s="44" t="str">
        <f t="shared" si="0"/>
        <v xml:space="preserve"> </v>
      </c>
    </row>
  </sheetData>
  <sheetProtection algorithmName="SHA-512" hashValue="VL+K2E6W2RCCynjuGnqp+mNKckrmzNt/OsQUOUFiZa0fEmyk/6BTEJ+bgOur8C6JioKUWzQgC6LOPHxD1NdQhQ==" saltValue="b8IUumD9sCJI3FcSYNMFcg==" spinCount="100000" sheet="1" objects="1" scenarios="1"/>
  <dataValidations count="4">
    <dataValidation allowBlank="1" showInputMessage="1" showErrorMessage="1" prompt="Należy uzupełnić pole zgodnie z powyższą instrukcją" sqref="D10:D14" xr:uid="{DEA8F8B1-9618-46B8-8A46-EF11527863EF}"/>
    <dataValidation type="list" allowBlank="1" showInputMessage="1" showErrorMessage="1" sqref="E7 E3" xr:uid="{0DDEBD73-CB52-4AEB-9D35-AF87D20AE38D}">
      <formula1>"TAK, NIE"</formula1>
    </dataValidation>
    <dataValidation allowBlank="1" showInputMessage="1" showErrorMessage="1" prompt="Należy wypełnić zgodnie z powyższą instrukcją" sqref="A5" xr:uid="{881DB540-AD5D-4A21-BA72-4EDE73AE2F07}"/>
    <dataValidation type="list" allowBlank="1" showInputMessage="1" showErrorMessage="1" prompt="Należy wybrać opcję TAK lub NIE" sqref="A3 A7" xr:uid="{98B5967D-374E-4BBE-84D7-C8E8FA563896}">
      <formula1>"TAK, NIE"</formula1>
    </dataValidation>
  </dataValidations>
  <pageMargins left="0.7" right="0.7" top="0.75" bottom="0.75" header="0.3" footer="0.3"/>
  <pageSetup paperSize="9" scale="50" fitToHeight="0"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prompt="Wybierz właściwą opcję" xr:uid="{A105E1A7-9872-4B6A-B2C1-0BCFCA7350C8}">
          <x14:formula1>
            <xm:f>'słownik RIS'!$A$1:$A$2</xm:f>
          </x14:formula1>
          <xm:sqref>B10:B14</xm:sqref>
        </x14:dataValidation>
        <x14:dataValidation type="list" allowBlank="1" showInputMessage="1" showErrorMessage="1" prompt="Należy uzupełnić pole zgodnie z powyższą instrukcją." xr:uid="{86545C83-F336-422D-ABAF-995586D95FFB}">
          <x14:formula1>
            <xm:f>'słownik RIS'!$A$98:$A$117</xm:f>
          </x14:formula1>
          <xm:sqref>C14</xm:sqref>
        </x14:dataValidation>
        <x14:dataValidation type="list" allowBlank="1" showInputMessage="1" showErrorMessage="1" prompt="Należy uzupełnić pole zgodnie z powyższą instrukcją." xr:uid="{51363D25-60D2-4944-823D-B877470E7BFD}">
          <x14:formula1>
            <xm:f>'słownik RIS'!$A$6:$A$20</xm:f>
          </x14:formula1>
          <xm:sqref>C10</xm:sqref>
        </x14:dataValidation>
        <x14:dataValidation type="list" allowBlank="1" showInputMessage="1" showErrorMessage="1" prompt="Należy uzupełnić pole zgodnie z powyższą instrukcją." xr:uid="{29D9B09E-BB57-4D40-981A-9E5C46337277}">
          <x14:formula1>
            <xm:f>'słownik RIS'!$A$23:$A$47</xm:f>
          </x14:formula1>
          <xm:sqref>C11</xm:sqref>
        </x14:dataValidation>
        <x14:dataValidation type="list" allowBlank="1" showInputMessage="1" showErrorMessage="1" prompt="Należy uzupełnić pole zgodnie z powyższą instrukcją." xr:uid="{FA7A342E-4D22-4E9B-9AFF-6888783DC600}">
          <x14:formula1>
            <xm:f>'słownik RIS'!$A$50:$A$71</xm:f>
          </x14:formula1>
          <xm:sqref>C12</xm:sqref>
        </x14:dataValidation>
        <x14:dataValidation type="list" allowBlank="1" showInputMessage="1" showErrorMessage="1" prompt="Należy uzupełnić pole zgodnie z powyższą instrukcją." xr:uid="{C9AF74B3-0724-495E-AA3D-7844427357A9}">
          <x14:formula1>
            <xm:f>'słownik RIS'!$A$74:$A$95</xm:f>
          </x14:formula1>
          <xm:sqref>C13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2EA3-D41C-42F0-8D34-36E221F7EA77}">
  <dimension ref="A1:C16"/>
  <sheetViews>
    <sheetView zoomScaleNormal="100" workbookViewId="0">
      <selection activeCell="B10" sqref="B10"/>
    </sheetView>
  </sheetViews>
  <sheetFormatPr defaultColWidth="9.140625" defaultRowHeight="15"/>
  <cols>
    <col min="1" max="1" width="115.85546875" style="10" customWidth="1"/>
    <col min="2" max="2" width="118.85546875" style="10" customWidth="1"/>
    <col min="3" max="16384" width="9.140625" style="10"/>
  </cols>
  <sheetData>
    <row r="1" spans="1:3" ht="15.75">
      <c r="A1" s="27" t="s">
        <v>766</v>
      </c>
    </row>
    <row r="2" spans="1:3" ht="60">
      <c r="A2" s="134" t="s">
        <v>826</v>
      </c>
    </row>
    <row r="3" spans="1:3" ht="15.75">
      <c r="A3" s="71"/>
    </row>
    <row r="4" spans="1:3" ht="45">
      <c r="A4" s="135" t="s">
        <v>827</v>
      </c>
    </row>
    <row r="5" spans="1:3">
      <c r="A5" s="204"/>
    </row>
    <row r="6" spans="1:3" ht="83.25" customHeight="1">
      <c r="A6" s="134" t="s">
        <v>828</v>
      </c>
    </row>
    <row r="7" spans="1:3" ht="20.25" customHeight="1">
      <c r="A7" s="204"/>
    </row>
    <row r="8" spans="1:3" ht="69" customHeight="1">
      <c r="A8" s="134" t="s">
        <v>829</v>
      </c>
    </row>
    <row r="9" spans="1:3">
      <c r="A9" s="204"/>
      <c r="C9" s="19"/>
    </row>
    <row r="10" spans="1:3" ht="90">
      <c r="A10" s="134" t="s">
        <v>830</v>
      </c>
    </row>
    <row r="11" spans="1:3">
      <c r="A11" s="204"/>
    </row>
    <row r="12" spans="1:3">
      <c r="A12" s="126"/>
    </row>
    <row r="13" spans="1:3">
      <c r="A13" s="127"/>
    </row>
    <row r="14" spans="1:3">
      <c r="A14" s="127"/>
      <c r="B14" s="128"/>
    </row>
    <row r="15" spans="1:3">
      <c r="A15" s="127"/>
      <c r="B15" s="128"/>
    </row>
    <row r="16" spans="1:3">
      <c r="A16" s="127"/>
      <c r="B16" s="128"/>
    </row>
  </sheetData>
  <sheetProtection algorithmName="SHA-512" hashValue="80Q2POnsWA9tCRVsNiGhKE9XxgKs5f/Za1XoGsVeoVNxeioQ2RRZGhpTs85niOgeMDo1hk8rTkLswixMJDgMug==" saltValue="Fozvw3Wnh4ZCJP2ecyV7ZQ==" spinCount="100000" sheet="1"/>
  <dataValidations count="2">
    <dataValidation allowBlank="1" showInputMessage="1" showErrorMessage="1" prompt="Należy wypełnić zgodnie z powyższą instrukcją" sqref="A5 A7 A9 A11" xr:uid="{F26F2EBB-70E9-4A9C-8D8D-82D4E4EF548C}"/>
    <dataValidation type="list" allowBlank="1" showInputMessage="1" showErrorMessage="1" prompt="Należy wybrać opcję TAK lub NIE" sqref="A3" xr:uid="{215DBE82-79D5-49E2-9F30-507BB3B28BEA}">
      <formula1>"TAK, NIE"</formula1>
    </dataValidation>
  </dataValidations>
  <pageMargins left="0.7" right="0.7" top="0.75" bottom="0.75" header="0.3" footer="0.3"/>
  <pageSetup paperSize="9"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57AEE-FCC4-49E5-B7A5-51DFF55F855B}">
  <sheetPr>
    <pageSetUpPr fitToPage="1"/>
  </sheetPr>
  <dimension ref="A1:A8"/>
  <sheetViews>
    <sheetView workbookViewId="0">
      <selection activeCell="C6" sqref="C6"/>
    </sheetView>
  </sheetViews>
  <sheetFormatPr defaultColWidth="9.140625" defaultRowHeight="15"/>
  <cols>
    <col min="1" max="1" width="130.42578125" style="1" customWidth="1"/>
    <col min="2" max="2" width="9.140625" style="1"/>
    <col min="3" max="3" width="87.28515625" style="1" customWidth="1"/>
    <col min="4" max="16384" width="9.140625" style="1"/>
  </cols>
  <sheetData>
    <row r="1" spans="1:1" ht="20.25" customHeight="1">
      <c r="A1" s="130" t="s">
        <v>762</v>
      </c>
    </row>
    <row r="2" spans="1:1" ht="60">
      <c r="A2" s="205" t="s">
        <v>831</v>
      </c>
    </row>
    <row r="3" spans="1:1" ht="19.5" customHeight="1">
      <c r="A3" s="71"/>
    </row>
    <row r="4" spans="1:1" ht="75">
      <c r="A4" s="205" t="s">
        <v>832</v>
      </c>
    </row>
    <row r="5" spans="1:1">
      <c r="A5" s="202"/>
    </row>
    <row r="6" spans="1:1">
      <c r="A6" s="206"/>
    </row>
    <row r="7" spans="1:1">
      <c r="A7" s="207"/>
    </row>
    <row r="8" spans="1:1">
      <c r="A8" s="207"/>
    </row>
  </sheetData>
  <sheetProtection algorithmName="SHA-512" hashValue="nAc0ir2EpzUd0B2bh1apeQ8/vBCYjj/6Usa15m089tjUCJi8Wee4F2VR3A1SNyVC9K/jGXPCNRPkryDfs5zUKg==" saltValue="fNGJ75n4K96pdtfK64I87Q==" spinCount="100000" sheet="1" objects="1" scenarios="1"/>
  <dataValidations count="2">
    <dataValidation type="list" allowBlank="1" showInputMessage="1" showErrorMessage="1" prompt="Należy wybrać opcję TAK lub NIE" sqref="C2 A3" xr:uid="{AD7E0B19-0D02-4A96-AB02-FB9A68E7ED66}">
      <formula1>"TAK, NIE"</formula1>
    </dataValidation>
    <dataValidation allowBlank="1" showInputMessage="1" showErrorMessage="1" prompt="Należy wypełnić zgodnie z powyższą instrukcją" sqref="A5" xr:uid="{32925FD7-441F-4233-8445-4234DC2AA7B0}"/>
  </dataValidations>
  <pageMargins left="0.7" right="0.7" top="0.75" bottom="0.75" header="0.3" footer="0.3"/>
  <pageSetup paperSize="9" fitToHeight="0"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FED92-448A-423B-AC8A-0737438596C4}">
  <dimension ref="A1:D18"/>
  <sheetViews>
    <sheetView topLeftCell="A5" zoomScaleNormal="100" workbookViewId="0">
      <selection activeCell="G11" sqref="G11"/>
    </sheetView>
  </sheetViews>
  <sheetFormatPr defaultColWidth="9.140625" defaultRowHeight="15"/>
  <cols>
    <col min="1" max="1" width="115.85546875" style="10" customWidth="1"/>
    <col min="2" max="16384" width="9.140625" style="10"/>
  </cols>
  <sheetData>
    <row r="1" spans="1:1" ht="21.75" customHeight="1">
      <c r="A1" s="27" t="s">
        <v>765</v>
      </c>
    </row>
    <row r="2" spans="1:1" ht="105">
      <c r="A2" s="125" t="s">
        <v>804</v>
      </c>
    </row>
    <row r="3" spans="1:1" ht="15.75">
      <c r="A3" s="71"/>
    </row>
    <row r="4" spans="1:1" ht="30">
      <c r="A4" s="125" t="s">
        <v>806</v>
      </c>
    </row>
    <row r="5" spans="1:1" ht="78" customHeight="1">
      <c r="A5" s="142"/>
    </row>
    <row r="6" spans="1:1" ht="50.25" customHeight="1">
      <c r="A6" s="125" t="s">
        <v>805</v>
      </c>
    </row>
    <row r="7" spans="1:1" ht="15.75">
      <c r="A7" s="71"/>
    </row>
    <row r="8" spans="1:1" ht="30">
      <c r="A8" s="125" t="s">
        <v>807</v>
      </c>
    </row>
    <row r="9" spans="1:1" ht="72.75" customHeight="1">
      <c r="A9" s="142"/>
    </row>
    <row r="10" spans="1:1" ht="100.5" customHeight="1">
      <c r="A10" s="124" t="s">
        <v>833</v>
      </c>
    </row>
    <row r="11" spans="1:1" ht="15.75">
      <c r="A11" s="71"/>
    </row>
    <row r="12" spans="1:1">
      <c r="A12" s="129" t="s">
        <v>808</v>
      </c>
    </row>
    <row r="13" spans="1:1" ht="47.25" customHeight="1">
      <c r="A13" s="208"/>
    </row>
    <row r="14" spans="1:1" ht="30">
      <c r="A14" s="125" t="s">
        <v>809</v>
      </c>
    </row>
    <row r="15" spans="1:1" ht="15.75">
      <c r="A15" s="71"/>
    </row>
    <row r="16" spans="1:1" ht="30">
      <c r="A16" s="125" t="s">
        <v>810</v>
      </c>
    </row>
    <row r="17" spans="1:4" ht="78.75" customHeight="1">
      <c r="A17" s="209"/>
    </row>
    <row r="18" spans="1:4">
      <c r="D18" s="19"/>
    </row>
  </sheetData>
  <sheetProtection sheet="1"/>
  <dataValidations count="4">
    <dataValidation allowBlank="1" showInputMessage="1" showErrorMessage="1" prompt="Należy wypełnić zgodnie z powyższą instrukcją" sqref="A5 A17 A12:A13 A9:A10" xr:uid="{4D47BBB9-2D2B-42A9-95DC-73977CD39E56}"/>
    <dataValidation allowBlank="1" showErrorMessage="1" sqref="A16 A6 A12 A14" xr:uid="{3127AEFE-0611-4683-8FBE-CE2CCA249FBD}"/>
    <dataValidation allowBlank="1" showErrorMessage="1" prompt="Należy wypełnić zgodnie z powyższą instrukcją" sqref="A16 A6 A12 A14" xr:uid="{F7C16504-7509-4EE0-998B-69BDB7E93B9F}"/>
    <dataValidation type="list" allowBlank="1" showInputMessage="1" showErrorMessage="1" prompt="Należy wybrać opcję TAK lub NIE" sqref="A3 A7 A11 A15" xr:uid="{A78B1D7B-65CE-4608-92BE-5C05CCC938D5}">
      <formula1>"TAK, NIE"</formula1>
    </dataValidation>
  </dataValidations>
  <pageMargins left="0.7" right="0.7" top="0.75" bottom="0.75" header="0.3" footer="0.3"/>
  <pageSetup paperSize="9"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9D222-18CB-4913-8338-B71EE55D44DC}">
  <sheetPr>
    <pageSetUpPr fitToPage="1"/>
  </sheetPr>
  <dimension ref="A1:D13"/>
  <sheetViews>
    <sheetView zoomScaleNormal="100" workbookViewId="0">
      <selection activeCell="E9" sqref="E9"/>
    </sheetView>
  </sheetViews>
  <sheetFormatPr defaultColWidth="9.140625" defaultRowHeight="15"/>
  <cols>
    <col min="1" max="1" width="130.42578125" style="10" customWidth="1"/>
    <col min="2" max="16384" width="9.140625" style="10"/>
  </cols>
  <sheetData>
    <row r="1" spans="1:4" ht="21.75" customHeight="1">
      <c r="A1" s="17" t="s">
        <v>427</v>
      </c>
    </row>
    <row r="2" spans="1:4" ht="30">
      <c r="A2" s="34" t="s">
        <v>428</v>
      </c>
    </row>
    <row r="3" spans="1:4" ht="15.75">
      <c r="A3" s="210"/>
    </row>
    <row r="4" spans="1:4" ht="30">
      <c r="A4" s="35" t="s">
        <v>745</v>
      </c>
    </row>
    <row r="5" spans="1:4" ht="15.75">
      <c r="A5" s="211"/>
    </row>
    <row r="6" spans="1:4" ht="45">
      <c r="A6" s="35" t="s">
        <v>431</v>
      </c>
    </row>
    <row r="7" spans="1:4" ht="15.75">
      <c r="A7" s="212"/>
    </row>
    <row r="8" spans="1:4" ht="45">
      <c r="A8" s="23" t="s">
        <v>520</v>
      </c>
    </row>
    <row r="9" spans="1:4" ht="60" customHeight="1">
      <c r="A9" s="44"/>
    </row>
    <row r="13" spans="1:4">
      <c r="D13" s="19"/>
    </row>
  </sheetData>
  <sheetProtection algorithmName="SHA-512" hashValue="8Sr/pUNqTi0ysIaeXROledxWYZ3NeItylxogiWnCH1c87t102kh59aJnBG8Lu/Lv3NUIuFdZpJjCltGJR+e16g==" saltValue="UGY0pJ1xjFgkwKyqN99rug==" spinCount="100000" sheet="1"/>
  <dataValidations count="2">
    <dataValidation allowBlank="1" showInputMessage="1" showErrorMessage="1" prompt="Pole należy wypełnić zgodnie z powyższą instrukcją - jeśli dotyczy" sqref="A9" xr:uid="{55E2C368-6773-4887-9732-DAB8A86C2166}"/>
    <dataValidation type="list" allowBlank="1" showInputMessage="1" showErrorMessage="1" prompt="Należy wybrać właściwą opcję" sqref="A3" xr:uid="{63E23876-6F49-4D0F-940E-60F03B04ED9C}">
      <formula1>"przedłożyłem, nie przedłożyłem"</formula1>
    </dataValidation>
  </dataValidations>
  <pageMargins left="0.7" right="0.7" top="0.75" bottom="0.9062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ży wybrać właściwą opcję" xr:uid="{A2C0AA15-8543-4B25-96E5-BBFF06458EC2}">
          <x14:formula1>
            <xm:f>'Słownik 2.7'!$A$1:$A$2</xm:f>
          </x14:formula1>
          <xm:sqref>A5</xm:sqref>
        </x14:dataValidation>
        <x14:dataValidation type="list" allowBlank="1" showInputMessage="1" showErrorMessage="1" prompt="Należy wybrać właściwą opcję" xr:uid="{63511355-E44B-47D1-B8E7-44E52D4DAF19}">
          <x14:formula1>
            <xm:f>'Słownik 2.7'!$A$3:$A$4</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3D51-7936-4D76-B341-051B0B5AFE93}">
  <sheetPr>
    <pageSetUpPr fitToPage="1"/>
  </sheetPr>
  <dimension ref="A1:K22"/>
  <sheetViews>
    <sheetView zoomScaleNormal="100" workbookViewId="0">
      <selection activeCell="G4" sqref="G4"/>
    </sheetView>
  </sheetViews>
  <sheetFormatPr defaultColWidth="9.140625" defaultRowHeight="15.75"/>
  <cols>
    <col min="1" max="1" width="5.5703125" style="249" customWidth="1"/>
    <col min="2" max="2" width="16.7109375" style="246" customWidth="1"/>
    <col min="3" max="3" width="16.85546875" style="246" customWidth="1"/>
    <col min="4" max="4" width="21.85546875" style="246" customWidth="1"/>
    <col min="5" max="5" width="23.28515625" style="246" customWidth="1"/>
    <col min="6" max="6" width="18.7109375" style="246" customWidth="1"/>
    <col min="7" max="7" width="22.7109375" style="246" customWidth="1"/>
    <col min="8" max="8" width="15.7109375" style="246" customWidth="1"/>
    <col min="9" max="9" width="18.7109375" style="246" customWidth="1"/>
    <col min="10" max="10" width="38.5703125" style="246" customWidth="1"/>
    <col min="11" max="11" width="32.85546875" style="246" customWidth="1"/>
    <col min="12" max="16384" width="9.140625" style="246"/>
  </cols>
  <sheetData>
    <row r="1" spans="1:11" ht="84.75" customHeight="1">
      <c r="A1" s="288" t="s">
        <v>491</v>
      </c>
      <c r="B1" s="288"/>
      <c r="C1" s="288"/>
      <c r="D1" s="288"/>
      <c r="E1" s="288"/>
      <c r="F1" s="288"/>
      <c r="G1" s="288"/>
      <c r="H1" s="288"/>
      <c r="I1" s="288"/>
      <c r="J1" s="288"/>
      <c r="K1" s="288"/>
    </row>
    <row r="2" spans="1:11" s="247" customFormat="1" ht="47.25">
      <c r="A2" s="159" t="s">
        <v>325</v>
      </c>
      <c r="B2" s="160" t="s">
        <v>434</v>
      </c>
      <c r="C2" s="21" t="s">
        <v>435</v>
      </c>
      <c r="D2" s="21" t="s">
        <v>436</v>
      </c>
      <c r="E2" s="21" t="s">
        <v>437</v>
      </c>
      <c r="F2" s="21" t="s">
        <v>438</v>
      </c>
      <c r="G2" s="22" t="s">
        <v>439</v>
      </c>
      <c r="H2" s="159" t="s">
        <v>440</v>
      </c>
      <c r="I2" s="159" t="s">
        <v>441</v>
      </c>
      <c r="J2" s="159" t="s">
        <v>442</v>
      </c>
      <c r="K2" s="159" t="s">
        <v>443</v>
      </c>
    </row>
    <row r="3" spans="1:11" s="248" customFormat="1" ht="225">
      <c r="A3" s="23"/>
      <c r="B3" s="24" t="s">
        <v>445</v>
      </c>
      <c r="C3" s="24" t="s">
        <v>481</v>
      </c>
      <c r="D3" s="24" t="s">
        <v>482</v>
      </c>
      <c r="E3" s="24" t="s">
        <v>483</v>
      </c>
      <c r="F3" s="24" t="s">
        <v>698</v>
      </c>
      <c r="G3" s="24" t="s">
        <v>484</v>
      </c>
      <c r="H3" s="23" t="s">
        <v>485</v>
      </c>
      <c r="I3" s="23" t="s">
        <v>486</v>
      </c>
      <c r="J3" s="23" t="s">
        <v>488</v>
      </c>
      <c r="K3" s="23" t="s">
        <v>511</v>
      </c>
    </row>
    <row r="4" spans="1:11">
      <c r="A4" s="25">
        <v>1</v>
      </c>
      <c r="B4" s="245" t="s">
        <v>444</v>
      </c>
      <c r="C4" s="36"/>
      <c r="D4" s="37"/>
      <c r="E4" s="38"/>
      <c r="F4" s="38"/>
      <c r="G4" s="38"/>
      <c r="H4" s="38"/>
      <c r="I4" s="38"/>
      <c r="J4" s="38"/>
      <c r="K4" s="38"/>
    </row>
    <row r="5" spans="1:11">
      <c r="A5" s="25">
        <v>2</v>
      </c>
      <c r="B5" s="26" t="s">
        <v>444</v>
      </c>
      <c r="C5" s="36"/>
      <c r="D5" s="37"/>
      <c r="E5" s="38"/>
      <c r="F5" s="38"/>
      <c r="G5" s="38"/>
      <c r="H5" s="38"/>
      <c r="I5" s="38"/>
      <c r="J5" s="38"/>
      <c r="K5" s="38"/>
    </row>
    <row r="6" spans="1:11">
      <c r="A6" s="25">
        <v>3</v>
      </c>
      <c r="B6" s="26" t="s">
        <v>444</v>
      </c>
      <c r="C6" s="36"/>
      <c r="D6" s="37"/>
      <c r="E6" s="38"/>
      <c r="F6" s="38"/>
      <c r="G6" s="38"/>
      <c r="H6" s="38"/>
      <c r="I6" s="38"/>
      <c r="J6" s="38"/>
      <c r="K6" s="38"/>
    </row>
    <row r="7" spans="1:11">
      <c r="A7" s="25">
        <v>4</v>
      </c>
      <c r="B7" s="26" t="s">
        <v>444</v>
      </c>
      <c r="C7" s="36"/>
      <c r="D7" s="37"/>
      <c r="E7" s="38"/>
      <c r="F7" s="38"/>
      <c r="G7" s="38"/>
      <c r="H7" s="38"/>
      <c r="I7" s="38"/>
      <c r="J7" s="38"/>
      <c r="K7" s="38"/>
    </row>
    <row r="13" spans="1:11">
      <c r="E13" s="250"/>
    </row>
    <row r="14" spans="1:11">
      <c r="E14" s="250"/>
    </row>
    <row r="15" spans="1:11">
      <c r="E15" s="250"/>
    </row>
    <row r="16" spans="1:11">
      <c r="E16" s="250"/>
    </row>
    <row r="17" spans="5:5">
      <c r="E17" s="250"/>
    </row>
    <row r="18" spans="5:5">
      <c r="E18" s="250"/>
    </row>
    <row r="19" spans="5:5">
      <c r="E19" s="250"/>
    </row>
    <row r="20" spans="5:5">
      <c r="E20" s="250"/>
    </row>
    <row r="21" spans="5:5">
      <c r="E21" s="250"/>
    </row>
    <row r="22" spans="5:5">
      <c r="E22" s="250"/>
    </row>
  </sheetData>
  <sheetProtection algorithmName="SHA-512" hashValue="J1c5PGgQ6FuoRfx40JlpCmTDNJTtbIaaPO4sQrxg/fbYQaIz+N0Fu+molhOhAHy643Ry+rJw2sx/8T4SYxOSig==" saltValue="WqOPYKQ6NOVYiBrtlx8q0w==" spinCount="100000" sheet="1" formatCells="0" formatColumns="0" formatRows="0" insertRows="0"/>
  <mergeCells count="1">
    <mergeCell ref="A1:K1"/>
  </mergeCells>
  <phoneticPr fontId="7" type="noConversion"/>
  <dataValidations count="1">
    <dataValidation allowBlank="1" showInputMessage="1" showErrorMessage="1" prompt="Należy wypełnić zgodnie z powyższą instrukcją" sqref="C4:K7" xr:uid="{AECE090D-5724-4082-8EEB-3A080BC0AA3A}"/>
  </dataValidations>
  <pageMargins left="0.1225" right="0.70866141732283472" top="0.74803149606299213" bottom="0.74803149606299213" header="0.31496062992125984" footer="0.31496062992125984"/>
  <pageSetup paperSize="9" scale="5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E6373-BB51-441E-ADE5-F8EB875B3627}">
  <sheetPr>
    <pageSetUpPr fitToPage="1"/>
  </sheetPr>
  <dimension ref="A1:AF413"/>
  <sheetViews>
    <sheetView zoomScaleNormal="100" workbookViewId="0">
      <selection sqref="A1:AF2"/>
    </sheetView>
  </sheetViews>
  <sheetFormatPr defaultColWidth="9.140625" defaultRowHeight="15"/>
  <cols>
    <col min="1" max="5" width="3.85546875" style="12" customWidth="1"/>
    <col min="6" max="6" width="5.28515625" style="12" customWidth="1"/>
    <col min="7" max="31" width="3.85546875" style="12" customWidth="1"/>
    <col min="32" max="32" width="20" style="12" customWidth="1"/>
    <col min="33" max="16384" width="9.140625" style="12"/>
  </cols>
  <sheetData>
    <row r="1" spans="1:32" ht="15.75" customHeight="1" thickTop="1">
      <c r="A1" s="470" t="s">
        <v>404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2"/>
    </row>
    <row r="2" spans="1:32">
      <c r="A2" s="367"/>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9"/>
    </row>
    <row r="3" spans="1:32">
      <c r="A3" s="382" t="s">
        <v>403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4"/>
    </row>
    <row r="4" spans="1:32">
      <c r="A4" s="382"/>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4"/>
    </row>
    <row r="5" spans="1:32">
      <c r="A5" s="367"/>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9"/>
    </row>
    <row r="6" spans="1:32" ht="15.75">
      <c r="A6" s="78"/>
      <c r="B6" s="473" t="s">
        <v>459</v>
      </c>
      <c r="C6" s="473"/>
      <c r="D6" s="473"/>
      <c r="E6" s="473"/>
      <c r="F6" s="473"/>
      <c r="G6" s="473"/>
      <c r="H6" s="473"/>
      <c r="I6" s="473"/>
      <c r="J6" s="473"/>
      <c r="K6" s="473"/>
      <c r="L6" s="473"/>
      <c r="M6" s="473"/>
      <c r="N6" s="473"/>
      <c r="O6" s="473"/>
      <c r="P6" s="108"/>
      <c r="Q6" s="107"/>
      <c r="R6" s="473" t="s">
        <v>460</v>
      </c>
      <c r="S6" s="473"/>
      <c r="T6" s="473"/>
      <c r="U6" s="473"/>
      <c r="V6" s="473"/>
      <c r="W6" s="473"/>
      <c r="X6" s="473"/>
      <c r="Y6" s="473"/>
      <c r="Z6" s="473"/>
      <c r="AA6" s="473"/>
      <c r="AB6" s="473"/>
      <c r="AC6" s="473"/>
      <c r="AD6" s="473"/>
      <c r="AE6" s="473"/>
      <c r="AF6" s="77"/>
    </row>
    <row r="7" spans="1:32" ht="18.75">
      <c r="A7" s="106"/>
      <c r="B7" s="430" t="s">
        <v>402</v>
      </c>
      <c r="C7" s="430"/>
      <c r="D7" s="430"/>
      <c r="E7" s="430"/>
      <c r="F7" s="430"/>
      <c r="G7" s="430"/>
      <c r="H7" s="430"/>
      <c r="I7" s="430"/>
      <c r="J7" s="430"/>
      <c r="K7" s="430"/>
      <c r="L7" s="430"/>
      <c r="M7" s="430"/>
      <c r="N7" s="430"/>
      <c r="O7" s="430"/>
      <c r="P7" s="105"/>
      <c r="Q7" s="104"/>
      <c r="R7" s="468" t="s">
        <v>450</v>
      </c>
      <c r="S7" s="468"/>
      <c r="T7" s="468"/>
      <c r="U7" s="468"/>
      <c r="V7" s="468"/>
      <c r="W7" s="468"/>
      <c r="X7" s="468"/>
      <c r="Y7" s="458"/>
      <c r="Z7" s="458"/>
      <c r="AA7" s="458"/>
      <c r="AB7" s="458"/>
      <c r="AC7" s="104"/>
      <c r="AD7" s="104"/>
      <c r="AE7" s="104"/>
      <c r="AF7" s="103"/>
    </row>
    <row r="8" spans="1:32" ht="15.75">
      <c r="A8" s="74"/>
      <c r="B8" s="213"/>
      <c r="C8" s="213"/>
      <c r="D8" s="213"/>
      <c r="E8" s="213"/>
      <c r="F8" s="213"/>
      <c r="G8" s="213"/>
      <c r="H8" s="213"/>
      <c r="I8" s="213"/>
      <c r="J8" s="213"/>
      <c r="K8" s="213"/>
      <c r="L8" s="92"/>
      <c r="M8" s="92"/>
      <c r="N8" s="92"/>
      <c r="O8" s="92"/>
      <c r="P8" s="102"/>
      <c r="Q8" s="75"/>
      <c r="R8" s="213"/>
      <c r="S8" s="213"/>
      <c r="T8" s="213"/>
      <c r="U8" s="213"/>
      <c r="V8" s="213"/>
      <c r="W8" s="213"/>
      <c r="X8" s="213"/>
      <c r="Y8" s="213"/>
      <c r="Z8" s="213"/>
      <c r="AA8" s="213"/>
      <c r="AB8" s="75"/>
      <c r="AC8" s="75"/>
      <c r="AD8" s="75"/>
      <c r="AE8" s="75"/>
      <c r="AF8" s="73"/>
    </row>
    <row r="9" spans="1:32" ht="15.75">
      <c r="A9" s="74"/>
      <c r="B9" s="465" t="s">
        <v>401</v>
      </c>
      <c r="C9" s="465"/>
      <c r="D9" s="465"/>
      <c r="E9" s="465"/>
      <c r="F9" s="465"/>
      <c r="G9" s="465"/>
      <c r="H9" s="465"/>
      <c r="I9" s="465"/>
      <c r="J9" s="465"/>
      <c r="K9" s="465"/>
      <c r="L9" s="465"/>
      <c r="M9" s="465"/>
      <c r="N9" s="465"/>
      <c r="O9" s="465"/>
      <c r="P9" s="102"/>
      <c r="Q9" s="75"/>
      <c r="R9" s="465" t="s">
        <v>400</v>
      </c>
      <c r="S9" s="465"/>
      <c r="T9" s="465"/>
      <c r="U9" s="465"/>
      <c r="V9" s="465"/>
      <c r="W9" s="465"/>
      <c r="X9" s="465"/>
      <c r="Y9" s="465"/>
      <c r="Z9" s="465"/>
      <c r="AA9" s="465"/>
      <c r="AB9" s="465"/>
      <c r="AC9" s="75"/>
      <c r="AD9" s="75"/>
      <c r="AE9" s="75"/>
      <c r="AF9" s="73"/>
    </row>
    <row r="10" spans="1:32">
      <c r="A10" s="74"/>
      <c r="B10" s="427"/>
      <c r="C10" s="427"/>
      <c r="D10" s="427"/>
      <c r="E10" s="427"/>
      <c r="F10" s="427"/>
      <c r="G10" s="427"/>
      <c r="H10" s="427"/>
      <c r="I10" s="427"/>
      <c r="J10" s="427"/>
      <c r="K10" s="427"/>
      <c r="L10" s="427"/>
      <c r="M10" s="427"/>
      <c r="N10" s="427"/>
      <c r="O10" s="427"/>
      <c r="P10" s="102"/>
      <c r="Q10" s="75"/>
      <c r="R10" s="427"/>
      <c r="S10" s="427"/>
      <c r="T10" s="427"/>
      <c r="U10" s="427"/>
      <c r="V10" s="427"/>
      <c r="W10" s="427"/>
      <c r="X10" s="427"/>
      <c r="Y10" s="427"/>
      <c r="Z10" s="427"/>
      <c r="AA10" s="427"/>
      <c r="AB10" s="427"/>
      <c r="AC10" s="427"/>
      <c r="AD10" s="427"/>
      <c r="AE10" s="427"/>
      <c r="AF10" s="73"/>
    </row>
    <row r="11" spans="1:32" ht="15.75">
      <c r="A11" s="74"/>
      <c r="B11" s="466" t="s">
        <v>399</v>
      </c>
      <c r="C11" s="466"/>
      <c r="D11" s="466"/>
      <c r="E11" s="466"/>
      <c r="F11" s="466"/>
      <c r="G11" s="466"/>
      <c r="H11" s="466"/>
      <c r="I11" s="466"/>
      <c r="J11" s="466"/>
      <c r="K11" s="466"/>
      <c r="L11" s="466"/>
      <c r="M11" s="466"/>
      <c r="N11" s="466"/>
      <c r="O11" s="466"/>
      <c r="P11" s="100"/>
      <c r="Q11" s="92"/>
      <c r="R11" s="468"/>
      <c r="S11" s="468"/>
      <c r="T11" s="468"/>
      <c r="U11" s="468"/>
      <c r="V11" s="468"/>
      <c r="W11" s="468"/>
      <c r="X11" s="468"/>
      <c r="Y11" s="468"/>
      <c r="Z11" s="468"/>
      <c r="AA11" s="468"/>
      <c r="AB11" s="468"/>
      <c r="AC11" s="468"/>
      <c r="AD11" s="468"/>
      <c r="AE11" s="468"/>
      <c r="AF11" s="73"/>
    </row>
    <row r="12" spans="1:32" ht="15.75">
      <c r="A12" s="74"/>
      <c r="B12" s="467"/>
      <c r="C12" s="467"/>
      <c r="D12" s="467"/>
      <c r="E12" s="467"/>
      <c r="F12" s="467"/>
      <c r="G12" s="467"/>
      <c r="H12" s="467"/>
      <c r="I12" s="467"/>
      <c r="J12" s="467"/>
      <c r="K12" s="467"/>
      <c r="L12" s="467"/>
      <c r="M12" s="467"/>
      <c r="N12" s="467"/>
      <c r="O12" s="467"/>
      <c r="P12" s="100"/>
      <c r="Q12" s="92"/>
      <c r="R12" s="458" t="s">
        <v>398</v>
      </c>
      <c r="S12" s="458"/>
      <c r="T12" s="458"/>
      <c r="U12" s="458"/>
      <c r="V12" s="458"/>
      <c r="W12" s="458"/>
      <c r="X12" s="458"/>
      <c r="Y12" s="458"/>
      <c r="Z12" s="458"/>
      <c r="AA12" s="458"/>
      <c r="AB12" s="458"/>
      <c r="AC12" s="458"/>
      <c r="AD12" s="458"/>
      <c r="AE12" s="458"/>
      <c r="AF12" s="469"/>
    </row>
    <row r="13" spans="1:32">
      <c r="A13" s="74"/>
      <c r="B13" s="427"/>
      <c r="C13" s="427"/>
      <c r="D13" s="427"/>
      <c r="E13" s="427"/>
      <c r="F13" s="427"/>
      <c r="G13" s="427"/>
      <c r="H13" s="427"/>
      <c r="I13" s="427"/>
      <c r="J13" s="427"/>
      <c r="K13" s="427"/>
      <c r="L13" s="427"/>
      <c r="M13" s="427"/>
      <c r="N13" s="427"/>
      <c r="O13" s="427"/>
      <c r="P13" s="101"/>
      <c r="Q13" s="75"/>
      <c r="R13" s="427"/>
      <c r="S13" s="427"/>
      <c r="T13" s="427"/>
      <c r="U13" s="427"/>
      <c r="V13" s="427"/>
      <c r="W13" s="427"/>
      <c r="X13" s="427"/>
      <c r="Y13" s="427"/>
      <c r="Z13" s="427"/>
      <c r="AA13" s="427"/>
      <c r="AB13" s="427"/>
      <c r="AC13" s="427"/>
      <c r="AD13" s="427"/>
      <c r="AE13" s="427"/>
      <c r="AF13" s="73"/>
    </row>
    <row r="14" spans="1:32">
      <c r="A14" s="74"/>
      <c r="B14" s="427"/>
      <c r="C14" s="427"/>
      <c r="D14" s="427"/>
      <c r="E14" s="427"/>
      <c r="F14" s="427"/>
      <c r="G14" s="427"/>
      <c r="H14" s="427"/>
      <c r="I14" s="427"/>
      <c r="J14" s="427"/>
      <c r="K14" s="427"/>
      <c r="L14" s="427"/>
      <c r="M14" s="427"/>
      <c r="N14" s="427"/>
      <c r="O14" s="427"/>
      <c r="P14" s="102"/>
      <c r="Q14" s="75"/>
      <c r="R14" s="427"/>
      <c r="S14" s="427"/>
      <c r="T14" s="427"/>
      <c r="U14" s="427"/>
      <c r="V14" s="427"/>
      <c r="W14" s="427"/>
      <c r="X14" s="427"/>
      <c r="Y14" s="427"/>
      <c r="Z14" s="427"/>
      <c r="AA14" s="427"/>
      <c r="AB14" s="427"/>
      <c r="AC14" s="427"/>
      <c r="AD14" s="427"/>
      <c r="AE14" s="427"/>
      <c r="AF14" s="73"/>
    </row>
    <row r="15" spans="1:32" ht="15.75">
      <c r="A15" s="74"/>
      <c r="B15" s="75"/>
      <c r="C15" s="75"/>
      <c r="D15" s="75"/>
      <c r="E15" s="75"/>
      <c r="F15" s="75"/>
      <c r="G15" s="75"/>
      <c r="H15" s="75"/>
      <c r="I15" s="75"/>
      <c r="J15" s="75"/>
      <c r="K15" s="75"/>
      <c r="L15" s="92"/>
      <c r="M15" s="92"/>
      <c r="N15" s="92"/>
      <c r="O15" s="92"/>
      <c r="P15" s="100"/>
      <c r="Q15" s="99"/>
      <c r="R15" s="98"/>
      <c r="S15" s="98"/>
      <c r="T15" s="98"/>
      <c r="U15" s="98"/>
      <c r="V15" s="98"/>
      <c r="W15" s="98"/>
      <c r="X15" s="98"/>
      <c r="Y15" s="98"/>
      <c r="Z15" s="98"/>
      <c r="AA15" s="98"/>
      <c r="AB15" s="98"/>
      <c r="AC15" s="98"/>
      <c r="AD15" s="98"/>
      <c r="AE15" s="98"/>
      <c r="AF15" s="89"/>
    </row>
    <row r="16" spans="1:32" ht="15.75">
      <c r="A16" s="74"/>
      <c r="B16" s="430" t="s">
        <v>451</v>
      </c>
      <c r="C16" s="430"/>
      <c r="D16" s="430"/>
      <c r="E16" s="430"/>
      <c r="F16" s="430"/>
      <c r="G16" s="430"/>
      <c r="H16" s="430"/>
      <c r="I16" s="430"/>
      <c r="J16" s="430"/>
      <c r="K16" s="430"/>
      <c r="L16" s="430"/>
      <c r="M16" s="430"/>
      <c r="N16" s="430"/>
      <c r="O16" s="430"/>
      <c r="P16" s="92"/>
      <c r="Q16" s="92"/>
      <c r="R16" s="92"/>
      <c r="S16" s="92"/>
      <c r="T16" s="92"/>
      <c r="U16" s="92"/>
      <c r="V16" s="75"/>
      <c r="W16" s="75"/>
      <c r="X16" s="75"/>
      <c r="Y16" s="75"/>
      <c r="Z16" s="75"/>
      <c r="AA16" s="75"/>
      <c r="AB16" s="75"/>
      <c r="AC16" s="75"/>
      <c r="AD16" s="75"/>
      <c r="AE16" s="75"/>
      <c r="AF16" s="73"/>
    </row>
    <row r="17" spans="1:32" ht="15.75">
      <c r="A17" s="74"/>
      <c r="B17" s="213"/>
      <c r="C17" s="213"/>
      <c r="D17" s="213"/>
      <c r="E17" s="213"/>
      <c r="F17" s="213"/>
      <c r="G17" s="213"/>
      <c r="H17" s="213"/>
      <c r="I17" s="97"/>
      <c r="J17" s="75"/>
      <c r="K17" s="75"/>
      <c r="L17" s="92"/>
      <c r="M17" s="92"/>
      <c r="N17" s="92"/>
      <c r="O17" s="92"/>
      <c r="P17" s="92"/>
      <c r="Q17" s="92"/>
      <c r="R17" s="92"/>
      <c r="S17" s="92"/>
      <c r="T17" s="92"/>
      <c r="U17" s="92"/>
      <c r="V17" s="75"/>
      <c r="W17" s="75"/>
      <c r="X17" s="75"/>
      <c r="Y17" s="75"/>
      <c r="Z17" s="75"/>
      <c r="AA17" s="75"/>
      <c r="AB17" s="75"/>
      <c r="AC17" s="75"/>
      <c r="AD17" s="75"/>
      <c r="AE17" s="75"/>
      <c r="AF17" s="73"/>
    </row>
    <row r="18" spans="1:32" ht="18.75">
      <c r="A18" s="74"/>
      <c r="B18" s="459" t="s">
        <v>452</v>
      </c>
      <c r="C18" s="459"/>
      <c r="D18" s="459"/>
      <c r="E18" s="459"/>
      <c r="F18" s="459"/>
      <c r="G18" s="459"/>
      <c r="H18" s="459"/>
      <c r="I18" s="459"/>
      <c r="J18" s="459"/>
      <c r="K18" s="75"/>
      <c r="L18" s="75"/>
      <c r="M18" s="75"/>
      <c r="N18" s="75"/>
      <c r="O18" s="75"/>
      <c r="P18" s="75"/>
      <c r="Q18" s="75"/>
      <c r="R18" s="75"/>
      <c r="S18" s="75"/>
      <c r="T18" s="75"/>
      <c r="U18" s="75"/>
      <c r="V18" s="75"/>
      <c r="W18" s="75"/>
      <c r="X18" s="75"/>
      <c r="Y18" s="75"/>
      <c r="Z18" s="75"/>
      <c r="AA18" s="75"/>
      <c r="AB18" s="75"/>
      <c r="AC18" s="75"/>
      <c r="AD18" s="75"/>
      <c r="AE18" s="75"/>
      <c r="AF18" s="73"/>
    </row>
    <row r="19" spans="1:32" ht="15.75">
      <c r="A19" s="74"/>
      <c r="B19" s="213"/>
      <c r="C19" s="75"/>
      <c r="D19" s="444" t="s">
        <v>397</v>
      </c>
      <c r="E19" s="444"/>
      <c r="F19" s="444"/>
      <c r="G19" s="444"/>
      <c r="H19" s="444"/>
      <c r="I19" s="444"/>
      <c r="J19" s="444"/>
      <c r="K19" s="444"/>
      <c r="L19" s="444"/>
      <c r="M19" s="444"/>
      <c r="N19" s="444"/>
      <c r="O19" s="444"/>
      <c r="P19" s="444"/>
      <c r="Q19" s="444"/>
      <c r="R19" s="84"/>
      <c r="S19" s="84"/>
      <c r="T19" s="84"/>
      <c r="U19" s="84"/>
      <c r="V19" s="84"/>
      <c r="W19" s="84"/>
      <c r="X19" s="84"/>
      <c r="Y19" s="75"/>
      <c r="Z19" s="75"/>
      <c r="AA19" s="75"/>
      <c r="AB19" s="75"/>
      <c r="AC19" s="75"/>
      <c r="AD19" s="75"/>
      <c r="AE19" s="75"/>
      <c r="AF19" s="73"/>
    </row>
    <row r="20" spans="1:32" ht="15.75">
      <c r="A20" s="74"/>
      <c r="B20" s="213"/>
      <c r="C20" s="75"/>
      <c r="D20" s="444" t="s">
        <v>396</v>
      </c>
      <c r="E20" s="444"/>
      <c r="F20" s="444"/>
      <c r="G20" s="444"/>
      <c r="H20" s="444"/>
      <c r="I20" s="444"/>
      <c r="J20" s="444"/>
      <c r="K20" s="444"/>
      <c r="L20" s="444"/>
      <c r="M20" s="444"/>
      <c r="N20" s="444"/>
      <c r="O20" s="444"/>
      <c r="P20" s="444"/>
      <c r="Q20" s="76"/>
      <c r="R20" s="76"/>
      <c r="S20" s="76"/>
      <c r="T20" s="76"/>
      <c r="U20" s="76"/>
      <c r="V20" s="76"/>
      <c r="W20" s="84"/>
      <c r="X20" s="84"/>
      <c r="Y20" s="75"/>
      <c r="Z20" s="75"/>
      <c r="AA20" s="75"/>
      <c r="AB20" s="75"/>
      <c r="AC20" s="75"/>
      <c r="AD20" s="75"/>
      <c r="AE20" s="75"/>
      <c r="AF20" s="73"/>
    </row>
    <row r="21" spans="1:32">
      <c r="A21" s="74"/>
      <c r="B21" s="213"/>
      <c r="C21" s="75"/>
      <c r="D21" s="418" t="s">
        <v>395</v>
      </c>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75"/>
      <c r="AF21" s="73"/>
    </row>
    <row r="22" spans="1:32" ht="15.75">
      <c r="A22" s="74"/>
      <c r="B22" s="67"/>
      <c r="C22" s="87"/>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75"/>
      <c r="AF22" s="73"/>
    </row>
    <row r="23" spans="1:32">
      <c r="A23" s="74"/>
      <c r="B23" s="213"/>
      <c r="C23" s="75"/>
      <c r="D23" s="418" t="s">
        <v>394</v>
      </c>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73"/>
    </row>
    <row r="24" spans="1:32" ht="15.75">
      <c r="A24" s="74"/>
      <c r="B24" s="87"/>
      <c r="C24" s="87"/>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73"/>
    </row>
    <row r="25" spans="1:32" ht="15.75">
      <c r="A25" s="74"/>
      <c r="B25" s="87"/>
      <c r="C25" s="87"/>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73"/>
    </row>
    <row r="26" spans="1:32" ht="15.75">
      <c r="A26" s="74"/>
      <c r="B26" s="87"/>
      <c r="C26" s="87"/>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73"/>
    </row>
    <row r="27" spans="1:32">
      <c r="A27" s="74"/>
      <c r="B27" s="213"/>
      <c r="C27" s="75"/>
      <c r="D27" s="418" t="s">
        <v>393</v>
      </c>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73"/>
    </row>
    <row r="28" spans="1:32" ht="15.75">
      <c r="A28" s="74"/>
      <c r="B28" s="83"/>
      <c r="C28" s="87"/>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73"/>
    </row>
    <row r="29" spans="1:32" ht="15.75">
      <c r="A29" s="74"/>
      <c r="B29" s="213"/>
      <c r="C29" s="75"/>
      <c r="D29" s="459" t="s">
        <v>392</v>
      </c>
      <c r="E29" s="459"/>
      <c r="F29" s="459"/>
      <c r="G29" s="459"/>
      <c r="H29" s="459"/>
      <c r="I29" s="459"/>
      <c r="J29" s="459"/>
      <c r="K29" s="459"/>
      <c r="L29" s="459"/>
      <c r="M29" s="76"/>
      <c r="N29" s="76"/>
      <c r="O29" s="76"/>
      <c r="P29" s="76"/>
      <c r="Q29" s="76"/>
      <c r="R29" s="76"/>
      <c r="S29" s="76"/>
      <c r="T29" s="76"/>
      <c r="U29" s="76"/>
      <c r="V29" s="76"/>
      <c r="W29" s="84"/>
      <c r="X29" s="84"/>
      <c r="Y29" s="75"/>
      <c r="Z29" s="75"/>
      <c r="AA29" s="75"/>
      <c r="AB29" s="75"/>
      <c r="AC29" s="75"/>
      <c r="AD29" s="75"/>
      <c r="AE29" s="75"/>
      <c r="AF29" s="73"/>
    </row>
    <row r="30" spans="1:32" ht="8.25" customHeight="1">
      <c r="A30" s="74"/>
      <c r="B30" s="75"/>
      <c r="C30" s="75"/>
      <c r="D30" s="460"/>
      <c r="E30" s="460"/>
      <c r="F30" s="460"/>
      <c r="G30" s="460"/>
      <c r="H30" s="460"/>
      <c r="I30" s="460"/>
      <c r="J30" s="460"/>
      <c r="K30" s="460"/>
      <c r="L30" s="460"/>
      <c r="M30" s="76"/>
      <c r="N30" s="76"/>
      <c r="O30" s="76"/>
      <c r="P30" s="76"/>
      <c r="Q30" s="76"/>
      <c r="R30" s="76"/>
      <c r="S30" s="76"/>
      <c r="T30" s="76"/>
      <c r="U30" s="76"/>
      <c r="V30" s="76"/>
      <c r="W30" s="84"/>
      <c r="X30" s="84"/>
      <c r="Y30" s="75"/>
      <c r="Z30" s="75"/>
      <c r="AA30" s="75"/>
      <c r="AB30" s="75"/>
      <c r="AC30" s="75"/>
      <c r="AD30" s="75"/>
      <c r="AE30" s="75"/>
      <c r="AF30" s="73"/>
    </row>
    <row r="31" spans="1:32" ht="23.25" customHeight="1">
      <c r="A31" s="74"/>
      <c r="B31" s="75"/>
      <c r="C31" s="75"/>
      <c r="D31" s="461"/>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3"/>
      <c r="AF31" s="73"/>
    </row>
    <row r="32" spans="1:32">
      <c r="A32" s="74"/>
      <c r="B32" s="464" t="s">
        <v>461</v>
      </c>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73"/>
    </row>
    <row r="33" spans="1:32" ht="36" customHeight="1">
      <c r="A33" s="74"/>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73"/>
    </row>
    <row r="34" spans="1:32" ht="15.75">
      <c r="A34" s="74"/>
      <c r="B34" s="214"/>
      <c r="C34" s="92"/>
      <c r="D34" s="444" t="s">
        <v>391</v>
      </c>
      <c r="E34" s="444"/>
      <c r="F34" s="444"/>
      <c r="G34" s="444"/>
      <c r="H34" s="444"/>
      <c r="I34" s="444"/>
      <c r="J34" s="66"/>
      <c r="K34" s="66"/>
      <c r="L34" s="66"/>
      <c r="M34" s="66"/>
      <c r="N34" s="66"/>
      <c r="O34" s="66"/>
      <c r="P34" s="66"/>
      <c r="Q34" s="92"/>
      <c r="R34" s="92"/>
      <c r="S34" s="92"/>
      <c r="T34" s="92"/>
      <c r="U34" s="92"/>
      <c r="V34" s="92"/>
      <c r="W34" s="92"/>
      <c r="X34" s="92"/>
      <c r="Y34" s="92"/>
      <c r="Z34" s="92"/>
      <c r="AA34" s="92"/>
      <c r="AB34" s="92"/>
      <c r="AC34" s="92"/>
      <c r="AD34" s="92"/>
      <c r="AE34" s="92"/>
      <c r="AF34" s="73"/>
    </row>
    <row r="35" spans="1:32" ht="15.75">
      <c r="A35" s="74"/>
      <c r="B35" s="214"/>
      <c r="C35" s="92"/>
      <c r="D35" s="444" t="s">
        <v>390</v>
      </c>
      <c r="E35" s="444"/>
      <c r="F35" s="444"/>
      <c r="G35" s="444"/>
      <c r="H35" s="444"/>
      <c r="I35" s="444"/>
      <c r="J35" s="444"/>
      <c r="K35" s="66"/>
      <c r="L35" s="66"/>
      <c r="M35" s="66"/>
      <c r="N35" s="66"/>
      <c r="O35" s="66"/>
      <c r="P35" s="66"/>
      <c r="Q35" s="92"/>
      <c r="R35" s="92"/>
      <c r="S35" s="92"/>
      <c r="T35" s="92"/>
      <c r="U35" s="92"/>
      <c r="V35" s="92"/>
      <c r="W35" s="92"/>
      <c r="X35" s="92"/>
      <c r="Y35" s="92"/>
      <c r="Z35" s="92"/>
      <c r="AA35" s="92"/>
      <c r="AB35" s="92"/>
      <c r="AC35" s="92"/>
      <c r="AD35" s="92"/>
      <c r="AE35" s="92"/>
      <c r="AF35" s="73"/>
    </row>
    <row r="36" spans="1:32" ht="15.75">
      <c r="A36" s="74"/>
      <c r="B36" s="214"/>
      <c r="C36" s="92"/>
      <c r="D36" s="444" t="s">
        <v>389</v>
      </c>
      <c r="E36" s="444"/>
      <c r="F36" s="444"/>
      <c r="G36" s="444"/>
      <c r="H36" s="444"/>
      <c r="I36" s="444"/>
      <c r="J36" s="444"/>
      <c r="K36" s="66"/>
      <c r="L36" s="66"/>
      <c r="M36" s="66"/>
      <c r="N36" s="66"/>
      <c r="O36" s="66"/>
      <c r="P36" s="66"/>
      <c r="Q36" s="92"/>
      <c r="R36" s="92"/>
      <c r="S36" s="92"/>
      <c r="T36" s="92"/>
      <c r="U36" s="92"/>
      <c r="V36" s="92"/>
      <c r="W36" s="92"/>
      <c r="X36" s="92"/>
      <c r="Y36" s="92"/>
      <c r="Z36" s="92"/>
      <c r="AA36" s="92"/>
      <c r="AB36" s="92"/>
      <c r="AC36" s="92"/>
      <c r="AD36" s="92"/>
      <c r="AE36" s="92"/>
      <c r="AF36" s="73"/>
    </row>
    <row r="37" spans="1:32" ht="15.75">
      <c r="A37" s="74"/>
      <c r="B37" s="214"/>
      <c r="C37" s="92"/>
      <c r="D37" s="444" t="s">
        <v>388</v>
      </c>
      <c r="E37" s="444"/>
      <c r="F37" s="444"/>
      <c r="G37" s="444"/>
      <c r="H37" s="444"/>
      <c r="I37" s="444"/>
      <c r="J37" s="444"/>
      <c r="K37" s="444"/>
      <c r="L37" s="444"/>
      <c r="M37" s="444"/>
      <c r="N37" s="444"/>
      <c r="O37" s="444"/>
      <c r="P37" s="444"/>
      <c r="Q37" s="92"/>
      <c r="R37" s="92"/>
      <c r="S37" s="92"/>
      <c r="T37" s="92"/>
      <c r="U37" s="92"/>
      <c r="V37" s="92"/>
      <c r="W37" s="92"/>
      <c r="X37" s="92"/>
      <c r="Y37" s="92"/>
      <c r="Z37" s="92"/>
      <c r="AA37" s="92"/>
      <c r="AB37" s="92"/>
      <c r="AC37" s="92"/>
      <c r="AD37" s="92"/>
      <c r="AE37" s="92"/>
      <c r="AF37" s="73"/>
    </row>
    <row r="38" spans="1:32">
      <c r="A38" s="74"/>
      <c r="B38" s="418" t="s">
        <v>453</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73"/>
    </row>
    <row r="39" spans="1:32" ht="22.5" customHeight="1">
      <c r="A39" s="74"/>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73"/>
    </row>
    <row r="40" spans="1:32" ht="15.75">
      <c r="A40" s="74"/>
      <c r="B40" s="214"/>
      <c r="C40" s="214"/>
      <c r="D40" s="214"/>
      <c r="E40" s="214"/>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73"/>
    </row>
    <row r="41" spans="1:32" ht="15.75">
      <c r="A41" s="74"/>
      <c r="B41" s="458" t="s">
        <v>387</v>
      </c>
      <c r="C41" s="458"/>
      <c r="D41" s="458"/>
      <c r="E41" s="458"/>
      <c r="F41" s="458"/>
      <c r="G41" s="458"/>
      <c r="H41" s="458"/>
      <c r="I41" s="458"/>
      <c r="J41" s="458"/>
      <c r="K41" s="92"/>
      <c r="L41" s="92"/>
      <c r="M41" s="92"/>
      <c r="N41" s="92"/>
      <c r="O41" s="92"/>
      <c r="P41" s="92"/>
      <c r="Q41" s="92"/>
      <c r="R41" s="92"/>
      <c r="S41" s="92"/>
      <c r="T41" s="92"/>
      <c r="U41" s="92"/>
      <c r="V41" s="92"/>
      <c r="W41" s="92"/>
      <c r="X41" s="92"/>
      <c r="Y41" s="92"/>
      <c r="Z41" s="92"/>
      <c r="AA41" s="92"/>
      <c r="AB41" s="92"/>
      <c r="AC41" s="92"/>
      <c r="AD41" s="92"/>
      <c r="AE41" s="92"/>
      <c r="AF41" s="73"/>
    </row>
    <row r="42" spans="1:32" ht="15.75">
      <c r="A42" s="74"/>
      <c r="B42" s="214"/>
      <c r="C42" s="214"/>
      <c r="D42" s="96" t="s">
        <v>386</v>
      </c>
      <c r="E42" s="214"/>
      <c r="F42" s="214"/>
      <c r="G42" s="96" t="s">
        <v>386</v>
      </c>
      <c r="H42" s="214"/>
      <c r="I42" s="214"/>
      <c r="J42" s="214"/>
      <c r="K42" s="214"/>
      <c r="L42" s="95"/>
      <c r="M42" s="92"/>
      <c r="N42" s="92"/>
      <c r="O42" s="92"/>
      <c r="P42" s="92"/>
      <c r="Q42" s="92"/>
      <c r="R42" s="92"/>
      <c r="S42" s="92"/>
      <c r="T42" s="92"/>
      <c r="U42" s="92"/>
      <c r="V42" s="92"/>
      <c r="W42" s="92"/>
      <c r="X42" s="92"/>
      <c r="Y42" s="92"/>
      <c r="Z42" s="92"/>
      <c r="AA42" s="92"/>
      <c r="AB42" s="92"/>
      <c r="AC42" s="92"/>
      <c r="AD42" s="92"/>
      <c r="AE42" s="92"/>
      <c r="AF42" s="73"/>
    </row>
    <row r="43" spans="1:32" ht="16.5" thickBot="1">
      <c r="A43" s="413" t="s">
        <v>385</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5"/>
    </row>
    <row r="44" spans="1:32" ht="18.75">
      <c r="A44" s="94"/>
      <c r="B44" s="444" t="s">
        <v>462</v>
      </c>
      <c r="C44" s="444"/>
      <c r="D44" s="444"/>
      <c r="E44" s="444"/>
      <c r="F44" s="444"/>
      <c r="G44" s="444"/>
      <c r="H44" s="444"/>
      <c r="I44" s="444"/>
      <c r="J44" s="444"/>
      <c r="K44" s="444"/>
      <c r="L44" s="444"/>
      <c r="M44" s="444"/>
      <c r="N44" s="92"/>
      <c r="O44" s="92"/>
      <c r="P44" s="92"/>
      <c r="Q44" s="92"/>
      <c r="R44" s="92"/>
      <c r="S44" s="92"/>
      <c r="T44" s="92"/>
      <c r="U44" s="92"/>
      <c r="V44" s="92"/>
      <c r="W44" s="92"/>
      <c r="X44" s="92"/>
      <c r="Y44" s="92"/>
      <c r="Z44" s="92"/>
      <c r="AA44" s="92"/>
      <c r="AB44" s="92"/>
      <c r="AC44" s="92"/>
      <c r="AD44" s="92"/>
      <c r="AE44" s="92"/>
      <c r="AF44" s="73"/>
    </row>
    <row r="45" spans="1:32" ht="15.75">
      <c r="A45" s="74"/>
      <c r="B45" s="418" t="s">
        <v>384</v>
      </c>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73"/>
    </row>
    <row r="46" spans="1:32" ht="14.25" customHeight="1">
      <c r="A46" s="74"/>
      <c r="B46" s="418" t="s">
        <v>383</v>
      </c>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75"/>
      <c r="AA46" s="215"/>
      <c r="AB46" s="93" t="s">
        <v>339</v>
      </c>
      <c r="AC46" s="84"/>
      <c r="AD46" s="215"/>
      <c r="AE46" s="87" t="s">
        <v>338</v>
      </c>
      <c r="AF46" s="73"/>
    </row>
    <row r="47" spans="1:32" ht="8.25" customHeight="1">
      <c r="A47" s="74"/>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92"/>
      <c r="AA47" s="76"/>
      <c r="AB47" s="76"/>
      <c r="AC47" s="76"/>
      <c r="AD47" s="76"/>
      <c r="AE47" s="76"/>
      <c r="AF47" s="73"/>
    </row>
    <row r="48" spans="1:32" ht="15.75">
      <c r="A48" s="74"/>
      <c r="B48" s="418" t="s">
        <v>382</v>
      </c>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75"/>
      <c r="AA48" s="216"/>
      <c r="AB48" s="76" t="s">
        <v>339</v>
      </c>
      <c r="AC48" s="84"/>
      <c r="AD48" s="216"/>
      <c r="AE48" s="76" t="s">
        <v>338</v>
      </c>
      <c r="AF48" s="73"/>
    </row>
    <row r="49" spans="1:32" ht="15.75">
      <c r="A49" s="74"/>
      <c r="B49" s="418"/>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92"/>
      <c r="AA49" s="76"/>
      <c r="AB49" s="76"/>
      <c r="AC49" s="76"/>
      <c r="AD49" s="76"/>
      <c r="AE49" s="76"/>
      <c r="AF49" s="73"/>
    </row>
    <row r="50" spans="1:32" ht="15.75">
      <c r="A50" s="74"/>
      <c r="B50" s="418" t="s">
        <v>381</v>
      </c>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75"/>
      <c r="AA50" s="216"/>
      <c r="AB50" s="76" t="s">
        <v>339</v>
      </c>
      <c r="AC50" s="84"/>
      <c r="AD50" s="216"/>
      <c r="AE50" s="76" t="s">
        <v>338</v>
      </c>
      <c r="AF50" s="73"/>
    </row>
    <row r="51" spans="1:32" ht="15.75">
      <c r="A51" s="74"/>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92"/>
      <c r="AA51" s="76"/>
      <c r="AB51" s="76"/>
      <c r="AC51" s="76"/>
      <c r="AD51" s="76"/>
      <c r="AE51" s="76"/>
      <c r="AF51" s="73"/>
    </row>
    <row r="52" spans="1:32" ht="15.75">
      <c r="A52" s="74"/>
      <c r="B52" s="418" t="s">
        <v>380</v>
      </c>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67"/>
      <c r="AA52" s="216"/>
      <c r="AB52" s="76" t="s">
        <v>339</v>
      </c>
      <c r="AC52" s="84"/>
      <c r="AD52" s="216"/>
      <c r="AE52" s="76" t="s">
        <v>338</v>
      </c>
      <c r="AF52" s="73"/>
    </row>
    <row r="53" spans="1:32" ht="15.75">
      <c r="A53" s="74"/>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67"/>
      <c r="AA53" s="92"/>
      <c r="AB53" s="92"/>
      <c r="AC53" s="92"/>
      <c r="AD53" s="92"/>
      <c r="AE53" s="92"/>
      <c r="AF53" s="73"/>
    </row>
    <row r="54" spans="1:32" ht="15.75">
      <c r="A54" s="74"/>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67"/>
      <c r="AA54" s="92"/>
      <c r="AB54" s="92"/>
      <c r="AC54" s="92"/>
      <c r="AD54" s="92"/>
      <c r="AE54" s="92"/>
      <c r="AF54" s="73"/>
    </row>
    <row r="55" spans="1:32" ht="15.75">
      <c r="A55" s="74"/>
      <c r="B55" s="418" t="s">
        <v>379</v>
      </c>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92"/>
      <c r="AA55" s="216"/>
      <c r="AB55" s="76" t="s">
        <v>339</v>
      </c>
      <c r="AC55" s="84"/>
      <c r="AD55" s="216"/>
      <c r="AE55" s="76" t="s">
        <v>338</v>
      </c>
      <c r="AF55" s="73"/>
    </row>
    <row r="56" spans="1:32" ht="15.75">
      <c r="A56" s="74"/>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92"/>
      <c r="AA56" s="92"/>
      <c r="AB56" s="92"/>
      <c r="AC56" s="92"/>
      <c r="AD56" s="92"/>
      <c r="AE56" s="92"/>
      <c r="AF56" s="73"/>
    </row>
    <row r="57" spans="1:32" ht="15.75">
      <c r="A57" s="74"/>
      <c r="B57" s="418" t="s">
        <v>378</v>
      </c>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73"/>
    </row>
    <row r="58" spans="1:32" ht="15.75">
      <c r="A58" s="74"/>
      <c r="B58" s="67"/>
      <c r="C58" s="418" t="s">
        <v>377</v>
      </c>
      <c r="D58" s="418"/>
      <c r="E58" s="418"/>
      <c r="F58" s="418"/>
      <c r="G58" s="418"/>
      <c r="H58" s="418"/>
      <c r="I58" s="418"/>
      <c r="J58" s="418"/>
      <c r="K58" s="418"/>
      <c r="L58" s="418"/>
      <c r="M58" s="418"/>
      <c r="N58" s="418"/>
      <c r="O58" s="418"/>
      <c r="P58" s="418"/>
      <c r="Q58" s="418"/>
      <c r="R58" s="445"/>
      <c r="S58" s="446"/>
      <c r="T58" s="446"/>
      <c r="U58" s="446"/>
      <c r="V58" s="446"/>
      <c r="W58" s="446"/>
      <c r="X58" s="446"/>
      <c r="Y58" s="446"/>
      <c r="Z58" s="446"/>
      <c r="AA58" s="446"/>
      <c r="AB58" s="446"/>
      <c r="AC58" s="446"/>
      <c r="AD58" s="446"/>
      <c r="AE58" s="447"/>
      <c r="AF58" s="73"/>
    </row>
    <row r="59" spans="1:32" ht="15.75">
      <c r="A59" s="74"/>
      <c r="B59" s="67"/>
      <c r="C59" s="418"/>
      <c r="D59" s="418"/>
      <c r="E59" s="418"/>
      <c r="F59" s="418"/>
      <c r="G59" s="418"/>
      <c r="H59" s="418"/>
      <c r="I59" s="418"/>
      <c r="J59" s="418"/>
      <c r="K59" s="418"/>
      <c r="L59" s="418"/>
      <c r="M59" s="418"/>
      <c r="N59" s="418"/>
      <c r="O59" s="418"/>
      <c r="P59" s="418"/>
      <c r="Q59" s="418"/>
      <c r="R59" s="448"/>
      <c r="S59" s="449"/>
      <c r="T59" s="449"/>
      <c r="U59" s="449"/>
      <c r="V59" s="449"/>
      <c r="W59" s="449"/>
      <c r="X59" s="449"/>
      <c r="Y59" s="449"/>
      <c r="Z59" s="449"/>
      <c r="AA59" s="449"/>
      <c r="AB59" s="449"/>
      <c r="AC59" s="449"/>
      <c r="AD59" s="449"/>
      <c r="AE59" s="450"/>
      <c r="AF59" s="73"/>
    </row>
    <row r="60" spans="1:32" ht="15.75">
      <c r="A60" s="74"/>
      <c r="B60" s="67"/>
      <c r="C60" s="67"/>
      <c r="D60" s="67"/>
      <c r="E60" s="67"/>
      <c r="F60" s="67"/>
      <c r="G60" s="67"/>
      <c r="H60" s="67"/>
      <c r="I60" s="67"/>
      <c r="J60" s="67"/>
      <c r="K60" s="67"/>
      <c r="L60" s="67"/>
      <c r="M60" s="67"/>
      <c r="N60" s="67"/>
      <c r="O60" s="67"/>
      <c r="P60" s="67"/>
      <c r="Q60" s="67"/>
      <c r="R60" s="451"/>
      <c r="S60" s="452"/>
      <c r="T60" s="452"/>
      <c r="U60" s="452"/>
      <c r="V60" s="452"/>
      <c r="W60" s="452"/>
      <c r="X60" s="452"/>
      <c r="Y60" s="452"/>
      <c r="Z60" s="452"/>
      <c r="AA60" s="452"/>
      <c r="AB60" s="452"/>
      <c r="AC60" s="452"/>
      <c r="AD60" s="452"/>
      <c r="AE60" s="453"/>
      <c r="AF60" s="73"/>
    </row>
    <row r="61" spans="1:32" ht="15.75">
      <c r="A61" s="74"/>
      <c r="B61" s="67"/>
      <c r="C61" s="67"/>
      <c r="D61" s="67"/>
      <c r="E61" s="67"/>
      <c r="F61" s="67"/>
      <c r="G61" s="67"/>
      <c r="H61" s="67"/>
      <c r="I61" s="67"/>
      <c r="J61" s="67"/>
      <c r="K61" s="67"/>
      <c r="L61" s="67"/>
      <c r="M61" s="67"/>
      <c r="N61" s="67"/>
      <c r="O61" s="67"/>
      <c r="P61" s="67"/>
      <c r="Q61" s="67"/>
      <c r="R61" s="454"/>
      <c r="S61" s="455"/>
      <c r="T61" s="455"/>
      <c r="U61" s="455"/>
      <c r="V61" s="455"/>
      <c r="W61" s="455"/>
      <c r="X61" s="455"/>
      <c r="Y61" s="455"/>
      <c r="Z61" s="455"/>
      <c r="AA61" s="455"/>
      <c r="AB61" s="455"/>
      <c r="AC61" s="455"/>
      <c r="AD61" s="455"/>
      <c r="AE61" s="456"/>
      <c r="AF61" s="73"/>
    </row>
    <row r="62" spans="1:32" ht="21" customHeight="1">
      <c r="A62" s="74"/>
      <c r="B62" s="67"/>
      <c r="C62" s="418" t="s">
        <v>463</v>
      </c>
      <c r="D62" s="418"/>
      <c r="E62" s="418"/>
      <c r="F62" s="418"/>
      <c r="G62" s="418"/>
      <c r="H62" s="418"/>
      <c r="I62" s="418"/>
      <c r="J62" s="418"/>
      <c r="K62" s="418"/>
      <c r="L62" s="418"/>
      <c r="M62" s="418"/>
      <c r="N62" s="418"/>
      <c r="O62" s="418"/>
      <c r="P62" s="418"/>
      <c r="Q62" s="418"/>
      <c r="R62" s="457"/>
      <c r="S62" s="457"/>
      <c r="T62" s="457"/>
      <c r="U62" s="457"/>
      <c r="V62" s="457"/>
      <c r="W62" s="457"/>
      <c r="X62" s="457"/>
      <c r="Y62" s="457"/>
      <c r="Z62" s="457"/>
      <c r="AA62" s="457"/>
      <c r="AB62" s="457"/>
      <c r="AC62" s="457"/>
      <c r="AD62" s="457"/>
      <c r="AE62" s="457"/>
      <c r="AF62" s="73"/>
    </row>
    <row r="63" spans="1:32" ht="63" customHeight="1">
      <c r="A63" s="74"/>
      <c r="B63" s="67"/>
      <c r="C63" s="418"/>
      <c r="D63" s="418"/>
      <c r="E63" s="418"/>
      <c r="F63" s="418"/>
      <c r="G63" s="418"/>
      <c r="H63" s="418"/>
      <c r="I63" s="418"/>
      <c r="J63" s="418"/>
      <c r="K63" s="418"/>
      <c r="L63" s="418"/>
      <c r="M63" s="418"/>
      <c r="N63" s="418"/>
      <c r="O63" s="418"/>
      <c r="P63" s="418"/>
      <c r="Q63" s="418"/>
      <c r="R63" s="67"/>
      <c r="S63" s="67"/>
      <c r="T63" s="67"/>
      <c r="U63" s="67"/>
      <c r="V63" s="67"/>
      <c r="W63" s="67"/>
      <c r="X63" s="67"/>
      <c r="Y63" s="67"/>
      <c r="Z63" s="67"/>
      <c r="AA63" s="67"/>
      <c r="AB63" s="67"/>
      <c r="AC63" s="67"/>
      <c r="AD63" s="67"/>
      <c r="AE63" s="67"/>
      <c r="AF63" s="73"/>
    </row>
    <row r="64" spans="1:32" ht="15.75">
      <c r="A64" s="74"/>
      <c r="B64" s="408" t="s">
        <v>376</v>
      </c>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73"/>
    </row>
    <row r="65" spans="1:32" ht="15.75">
      <c r="A65" s="74"/>
      <c r="B65" s="66" t="s">
        <v>375</v>
      </c>
      <c r="C65" s="66"/>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73"/>
    </row>
    <row r="66" spans="1:32" ht="15.75">
      <c r="A66" s="74"/>
      <c r="B66" s="418" t="s">
        <v>374</v>
      </c>
      <c r="C66" s="418"/>
      <c r="D66" s="418"/>
      <c r="E66" s="418"/>
      <c r="F66" s="418"/>
      <c r="G66" s="418"/>
      <c r="H66" s="418"/>
      <c r="I66" s="418"/>
      <c r="J66" s="418"/>
      <c r="K66" s="418"/>
      <c r="L66" s="418"/>
      <c r="M66" s="418"/>
      <c r="N66" s="418"/>
      <c r="O66" s="418"/>
      <c r="P66" s="418"/>
      <c r="Q66" s="418"/>
      <c r="R66" s="418"/>
      <c r="S66" s="418"/>
      <c r="T66" s="92"/>
      <c r="U66" s="92"/>
      <c r="V66" s="92"/>
      <c r="W66" s="92"/>
      <c r="X66" s="92"/>
      <c r="Y66" s="92"/>
      <c r="Z66" s="92"/>
      <c r="AA66" s="216"/>
      <c r="AB66" s="76" t="s">
        <v>339</v>
      </c>
      <c r="AC66" s="84"/>
      <c r="AD66" s="216"/>
      <c r="AE66" s="76" t="s">
        <v>338</v>
      </c>
      <c r="AF66" s="73"/>
    </row>
    <row r="67" spans="1:32" ht="15.75">
      <c r="A67" s="74"/>
      <c r="B67" s="444" t="s">
        <v>373</v>
      </c>
      <c r="C67" s="444"/>
      <c r="D67" s="444"/>
      <c r="E67" s="444"/>
      <c r="F67" s="444"/>
      <c r="G67" s="444"/>
      <c r="H67" s="444"/>
      <c r="I67" s="444"/>
      <c r="J67" s="444"/>
      <c r="K67" s="444"/>
      <c r="L67" s="92"/>
      <c r="M67" s="92"/>
      <c r="N67" s="92"/>
      <c r="O67" s="92"/>
      <c r="P67" s="92"/>
      <c r="Q67" s="92"/>
      <c r="R67" s="92"/>
      <c r="S67" s="92"/>
      <c r="T67" s="92"/>
      <c r="U67" s="92"/>
      <c r="V67" s="92"/>
      <c r="W67" s="92"/>
      <c r="X67" s="92"/>
      <c r="Y67" s="92"/>
      <c r="Z67" s="92"/>
      <c r="AA67" s="216"/>
      <c r="AB67" s="76" t="s">
        <v>339</v>
      </c>
      <c r="AC67" s="84"/>
      <c r="AD67" s="216"/>
      <c r="AE67" s="76" t="s">
        <v>338</v>
      </c>
      <c r="AF67" s="73"/>
    </row>
    <row r="68" spans="1:32" ht="15.75">
      <c r="A68" s="74"/>
      <c r="B68" s="418" t="s">
        <v>372</v>
      </c>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92"/>
      <c r="AA68" s="216"/>
      <c r="AB68" s="76" t="s">
        <v>339</v>
      </c>
      <c r="AC68" s="84"/>
      <c r="AD68" s="216"/>
      <c r="AE68" s="76" t="s">
        <v>338</v>
      </c>
      <c r="AF68" s="73"/>
    </row>
    <row r="69" spans="1:32" ht="15.75">
      <c r="A69" s="74"/>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92"/>
      <c r="AA69" s="92"/>
      <c r="AB69" s="92"/>
      <c r="AC69" s="92"/>
      <c r="AD69" s="92"/>
      <c r="AE69" s="92"/>
      <c r="AF69" s="73"/>
    </row>
    <row r="70" spans="1:32" ht="15.75">
      <c r="A70" s="74"/>
      <c r="B70" s="418" t="s">
        <v>371</v>
      </c>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73"/>
    </row>
    <row r="71" spans="1:32" ht="15.75">
      <c r="A71" s="74"/>
      <c r="B71" s="67"/>
      <c r="C71" s="418" t="s">
        <v>370</v>
      </c>
      <c r="D71" s="418"/>
      <c r="E71" s="418"/>
      <c r="F71" s="418"/>
      <c r="G71" s="418"/>
      <c r="H71" s="418"/>
      <c r="I71" s="418"/>
      <c r="J71" s="418"/>
      <c r="K71" s="418"/>
      <c r="L71" s="418"/>
      <c r="M71" s="418"/>
      <c r="N71" s="418"/>
      <c r="O71" s="418"/>
      <c r="P71" s="418"/>
      <c r="Q71" s="418"/>
      <c r="R71" s="445"/>
      <c r="S71" s="446"/>
      <c r="T71" s="446"/>
      <c r="U71" s="446"/>
      <c r="V71" s="446"/>
      <c r="W71" s="446"/>
      <c r="X71" s="446"/>
      <c r="Y71" s="446"/>
      <c r="Z71" s="446"/>
      <c r="AA71" s="446"/>
      <c r="AB71" s="446"/>
      <c r="AC71" s="446"/>
      <c r="AD71" s="446"/>
      <c r="AE71" s="447"/>
      <c r="AF71" s="73"/>
    </row>
    <row r="72" spans="1:32" ht="15.75">
      <c r="A72" s="74"/>
      <c r="B72" s="67"/>
      <c r="C72" s="418"/>
      <c r="D72" s="418"/>
      <c r="E72" s="418"/>
      <c r="F72" s="418"/>
      <c r="G72" s="418"/>
      <c r="H72" s="418"/>
      <c r="I72" s="418"/>
      <c r="J72" s="418"/>
      <c r="K72" s="418"/>
      <c r="L72" s="418"/>
      <c r="M72" s="418"/>
      <c r="N72" s="418"/>
      <c r="O72" s="418"/>
      <c r="P72" s="418"/>
      <c r="Q72" s="418"/>
      <c r="R72" s="448"/>
      <c r="S72" s="449"/>
      <c r="T72" s="449"/>
      <c r="U72" s="449"/>
      <c r="V72" s="449"/>
      <c r="W72" s="449"/>
      <c r="X72" s="449"/>
      <c r="Y72" s="449"/>
      <c r="Z72" s="449"/>
      <c r="AA72" s="449"/>
      <c r="AB72" s="449"/>
      <c r="AC72" s="449"/>
      <c r="AD72" s="449"/>
      <c r="AE72" s="450"/>
      <c r="AF72" s="73"/>
    </row>
    <row r="73" spans="1:32" ht="7.5" customHeight="1">
      <c r="A73" s="74"/>
      <c r="B73" s="67"/>
      <c r="C73" s="67"/>
      <c r="D73" s="67"/>
      <c r="E73" s="67"/>
      <c r="F73" s="67"/>
      <c r="G73" s="67"/>
      <c r="H73" s="67"/>
      <c r="I73" s="67"/>
      <c r="J73" s="67"/>
      <c r="K73" s="67"/>
      <c r="L73" s="67"/>
      <c r="M73" s="67"/>
      <c r="N73" s="67"/>
      <c r="O73" s="67"/>
      <c r="P73" s="67"/>
      <c r="Q73" s="67"/>
      <c r="R73" s="451"/>
      <c r="S73" s="452"/>
      <c r="T73" s="452"/>
      <c r="U73" s="452"/>
      <c r="V73" s="452"/>
      <c r="W73" s="452"/>
      <c r="X73" s="452"/>
      <c r="Y73" s="452"/>
      <c r="Z73" s="452"/>
      <c r="AA73" s="452"/>
      <c r="AB73" s="452"/>
      <c r="AC73" s="452"/>
      <c r="AD73" s="452"/>
      <c r="AE73" s="453"/>
      <c r="AF73" s="73"/>
    </row>
    <row r="74" spans="1:32" ht="15.75" hidden="1">
      <c r="A74" s="13"/>
      <c r="B74" s="14"/>
      <c r="C74" s="14"/>
      <c r="D74" s="14"/>
      <c r="E74" s="14"/>
      <c r="F74" s="14"/>
      <c r="G74" s="14"/>
      <c r="H74" s="14"/>
      <c r="I74" s="14"/>
      <c r="J74" s="14"/>
      <c r="K74" s="14"/>
      <c r="L74" s="14"/>
      <c r="M74" s="14"/>
      <c r="N74" s="14"/>
      <c r="O74" s="14"/>
      <c r="P74" s="14"/>
      <c r="Q74" s="14"/>
      <c r="R74" s="451"/>
      <c r="S74" s="452"/>
      <c r="T74" s="452"/>
      <c r="U74" s="452"/>
      <c r="V74" s="452"/>
      <c r="W74" s="452"/>
      <c r="X74" s="452"/>
      <c r="Y74" s="452"/>
      <c r="Z74" s="452"/>
      <c r="AA74" s="452"/>
      <c r="AB74" s="452"/>
      <c r="AC74" s="452"/>
      <c r="AD74" s="452"/>
      <c r="AE74" s="453"/>
      <c r="AF74" s="73"/>
    </row>
    <row r="75" spans="1:32" ht="15.75" hidden="1">
      <c r="A75" s="13"/>
      <c r="B75" s="14"/>
      <c r="C75" s="14"/>
      <c r="D75" s="14"/>
      <c r="E75" s="14"/>
      <c r="F75" s="14"/>
      <c r="G75" s="14"/>
      <c r="H75" s="14"/>
      <c r="I75" s="14"/>
      <c r="J75" s="14"/>
      <c r="K75" s="14"/>
      <c r="L75" s="14"/>
      <c r="M75" s="14"/>
      <c r="N75" s="14"/>
      <c r="O75" s="14"/>
      <c r="P75" s="14"/>
      <c r="Q75" s="14"/>
      <c r="R75" s="454"/>
      <c r="S75" s="455"/>
      <c r="T75" s="455"/>
      <c r="U75" s="455"/>
      <c r="V75" s="455"/>
      <c r="W75" s="455"/>
      <c r="X75" s="455"/>
      <c r="Y75" s="455"/>
      <c r="Z75" s="455"/>
      <c r="AA75" s="455"/>
      <c r="AB75" s="455"/>
      <c r="AC75" s="455"/>
      <c r="AD75" s="455"/>
      <c r="AE75" s="456"/>
      <c r="AF75" s="73"/>
    </row>
    <row r="76" spans="1:32" ht="15.75">
      <c r="A76" s="74"/>
      <c r="B76" s="67"/>
      <c r="C76" s="418" t="s">
        <v>464</v>
      </c>
      <c r="D76" s="418"/>
      <c r="E76" s="418"/>
      <c r="F76" s="418"/>
      <c r="G76" s="418"/>
      <c r="H76" s="418"/>
      <c r="I76" s="418"/>
      <c r="J76" s="418"/>
      <c r="K76" s="418"/>
      <c r="L76" s="418"/>
      <c r="M76" s="418"/>
      <c r="N76" s="418"/>
      <c r="O76" s="418"/>
      <c r="P76" s="418"/>
      <c r="Q76" s="418"/>
      <c r="R76" s="417"/>
      <c r="S76" s="417"/>
      <c r="T76" s="417"/>
      <c r="U76" s="417"/>
      <c r="V76" s="417"/>
      <c r="W76" s="417"/>
      <c r="X76" s="417"/>
      <c r="Y76" s="417"/>
      <c r="Z76" s="417"/>
      <c r="AA76" s="417"/>
      <c r="AB76" s="417"/>
      <c r="AC76" s="417"/>
      <c r="AD76" s="417"/>
      <c r="AE76" s="417"/>
      <c r="AF76" s="73"/>
    </row>
    <row r="77" spans="1:32" ht="53.25" customHeight="1">
      <c r="A77" s="74"/>
      <c r="B77" s="67"/>
      <c r="C77" s="418"/>
      <c r="D77" s="418"/>
      <c r="E77" s="418"/>
      <c r="F77" s="418"/>
      <c r="G77" s="418"/>
      <c r="H77" s="418"/>
      <c r="I77" s="418"/>
      <c r="J77" s="418"/>
      <c r="K77" s="418"/>
      <c r="L77" s="418"/>
      <c r="M77" s="418"/>
      <c r="N77" s="418"/>
      <c r="O77" s="418"/>
      <c r="P77" s="418"/>
      <c r="Q77" s="418"/>
      <c r="R77" s="67"/>
      <c r="S77" s="67"/>
      <c r="T77" s="67"/>
      <c r="U77" s="67"/>
      <c r="V77" s="67"/>
      <c r="W77" s="67"/>
      <c r="X77" s="67"/>
      <c r="Y77" s="67"/>
      <c r="Z77" s="67"/>
      <c r="AA77" s="67"/>
      <c r="AB77" s="67"/>
      <c r="AC77" s="67"/>
      <c r="AD77" s="67"/>
      <c r="AE77" s="67"/>
      <c r="AF77" s="73"/>
    </row>
    <row r="78" spans="1:32" ht="15.75">
      <c r="A78" s="74"/>
      <c r="B78" s="418" t="s">
        <v>369</v>
      </c>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73"/>
    </row>
    <row r="79" spans="1:32" ht="15.75">
      <c r="A79" s="74"/>
      <c r="B79" s="67"/>
      <c r="C79" s="418" t="s">
        <v>368</v>
      </c>
      <c r="D79" s="418"/>
      <c r="E79" s="418"/>
      <c r="F79" s="418"/>
      <c r="G79" s="418"/>
      <c r="H79" s="418"/>
      <c r="I79" s="418"/>
      <c r="J79" s="418"/>
      <c r="K79" s="418"/>
      <c r="L79" s="418"/>
      <c r="M79" s="418"/>
      <c r="N79" s="418"/>
      <c r="O79" s="418"/>
      <c r="P79" s="75"/>
      <c r="Q79" s="75"/>
      <c r="R79" s="215"/>
      <c r="S79" s="215"/>
      <c r="T79" s="215"/>
      <c r="U79" s="215"/>
      <c r="V79" s="215"/>
      <c r="W79" s="215"/>
      <c r="X79" s="215"/>
      <c r="Y79" s="215"/>
      <c r="Z79" s="215"/>
      <c r="AA79" s="215"/>
      <c r="AB79" s="67"/>
      <c r="AC79" s="67"/>
      <c r="AD79" s="67"/>
      <c r="AE79" s="67"/>
      <c r="AF79" s="73"/>
    </row>
    <row r="80" spans="1:32" ht="19.5" customHeight="1">
      <c r="A80" s="74"/>
      <c r="B80" s="67"/>
      <c r="C80" s="418"/>
      <c r="D80" s="418"/>
      <c r="E80" s="418"/>
      <c r="F80" s="418"/>
      <c r="G80" s="418"/>
      <c r="H80" s="418"/>
      <c r="I80" s="418"/>
      <c r="J80" s="418"/>
      <c r="K80" s="418"/>
      <c r="L80" s="418"/>
      <c r="M80" s="418"/>
      <c r="N80" s="418"/>
      <c r="O80" s="418"/>
      <c r="P80" s="75"/>
      <c r="Q80" s="75"/>
      <c r="R80" s="87"/>
      <c r="S80" s="87"/>
      <c r="T80" s="87"/>
      <c r="U80" s="87"/>
      <c r="V80" s="87"/>
      <c r="W80" s="87"/>
      <c r="X80" s="87"/>
      <c r="Y80" s="87"/>
      <c r="Z80" s="87"/>
      <c r="AA80" s="87"/>
      <c r="AB80" s="67"/>
      <c r="AC80" s="67"/>
      <c r="AD80" s="67"/>
      <c r="AE80" s="67"/>
      <c r="AF80" s="73"/>
    </row>
    <row r="81" spans="1:32" ht="15.75">
      <c r="A81" s="74"/>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73"/>
    </row>
    <row r="82" spans="1:32" ht="15.75">
      <c r="A82" s="74"/>
      <c r="B82" s="67"/>
      <c r="C82" s="418" t="s">
        <v>465</v>
      </c>
      <c r="D82" s="418"/>
      <c r="E82" s="418"/>
      <c r="F82" s="418"/>
      <c r="G82" s="418"/>
      <c r="H82" s="418"/>
      <c r="I82" s="418"/>
      <c r="J82" s="418"/>
      <c r="K82" s="418"/>
      <c r="L82" s="418"/>
      <c r="M82" s="418"/>
      <c r="N82" s="418"/>
      <c r="O82" s="418"/>
      <c r="P82" s="418"/>
      <c r="Q82" s="418"/>
      <c r="R82" s="443"/>
      <c r="S82" s="443"/>
      <c r="T82" s="443"/>
      <c r="U82" s="443"/>
      <c r="V82" s="443"/>
      <c r="W82" s="443"/>
      <c r="X82" s="443"/>
      <c r="Y82" s="443"/>
      <c r="Z82" s="443"/>
      <c r="AA82" s="443"/>
      <c r="AB82" s="443"/>
      <c r="AC82" s="443"/>
      <c r="AD82" s="443"/>
      <c r="AE82" s="443"/>
      <c r="AF82" s="73"/>
    </row>
    <row r="83" spans="1:32" ht="68.25" customHeight="1">
      <c r="A83" s="74"/>
      <c r="B83" s="67"/>
      <c r="C83" s="418"/>
      <c r="D83" s="418"/>
      <c r="E83" s="418"/>
      <c r="F83" s="418"/>
      <c r="G83" s="418"/>
      <c r="H83" s="418"/>
      <c r="I83" s="418"/>
      <c r="J83" s="418"/>
      <c r="K83" s="418"/>
      <c r="L83" s="418"/>
      <c r="M83" s="418"/>
      <c r="N83" s="418"/>
      <c r="O83" s="418"/>
      <c r="P83" s="418"/>
      <c r="Q83" s="418"/>
      <c r="R83" s="67"/>
      <c r="S83" s="67"/>
      <c r="T83" s="67"/>
      <c r="U83" s="67"/>
      <c r="V83" s="67"/>
      <c r="W83" s="67"/>
      <c r="X83" s="67"/>
      <c r="Y83" s="67"/>
      <c r="Z83" s="67"/>
      <c r="AA83" s="67"/>
      <c r="AB83" s="67"/>
      <c r="AC83" s="67"/>
      <c r="AD83" s="67"/>
      <c r="AE83" s="67"/>
      <c r="AF83" s="73"/>
    </row>
    <row r="84" spans="1:32" ht="21.75" customHeight="1">
      <c r="A84" s="74"/>
      <c r="B84" s="67"/>
      <c r="C84" s="418" t="s">
        <v>367</v>
      </c>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1"/>
    </row>
    <row r="85" spans="1:32" ht="18.75" customHeight="1">
      <c r="A85" s="74"/>
      <c r="B85" s="67"/>
      <c r="C85" s="440"/>
      <c r="D85" s="440"/>
      <c r="E85" s="440"/>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1"/>
    </row>
    <row r="86" spans="1:32" ht="15.75">
      <c r="A86" s="74"/>
      <c r="B86" s="67"/>
      <c r="C86" s="418" t="s">
        <v>466</v>
      </c>
      <c r="D86" s="418"/>
      <c r="E86" s="418"/>
      <c r="F86" s="418"/>
      <c r="G86" s="418"/>
      <c r="H86" s="418"/>
      <c r="I86" s="418"/>
      <c r="J86" s="418"/>
      <c r="K86" s="418"/>
      <c r="L86" s="418"/>
      <c r="M86" s="418"/>
      <c r="N86" s="418"/>
      <c r="O86" s="418"/>
      <c r="P86" s="418"/>
      <c r="Q86" s="418"/>
      <c r="R86" s="442"/>
      <c r="S86" s="442"/>
      <c r="T86" s="442"/>
      <c r="U86" s="442"/>
      <c r="V86" s="442"/>
      <c r="W86" s="442"/>
      <c r="X86" s="442"/>
      <c r="Y86" s="442"/>
      <c r="Z86" s="442"/>
      <c r="AA86" s="442"/>
      <c r="AB86" s="442"/>
      <c r="AC86" s="442"/>
      <c r="AD86" s="442"/>
      <c r="AE86" s="442"/>
      <c r="AF86" s="73"/>
    </row>
    <row r="87" spans="1:32" ht="55.5" customHeight="1">
      <c r="A87" s="74"/>
      <c r="B87" s="67"/>
      <c r="C87" s="418"/>
      <c r="D87" s="418"/>
      <c r="E87" s="418"/>
      <c r="F87" s="418"/>
      <c r="G87" s="418"/>
      <c r="H87" s="418"/>
      <c r="I87" s="418"/>
      <c r="J87" s="418"/>
      <c r="K87" s="418"/>
      <c r="L87" s="418"/>
      <c r="M87" s="418"/>
      <c r="N87" s="418"/>
      <c r="O87" s="418"/>
      <c r="P87" s="418"/>
      <c r="Q87" s="418"/>
      <c r="R87" s="67"/>
      <c r="S87" s="67"/>
      <c r="T87" s="67"/>
      <c r="U87" s="67"/>
      <c r="V87" s="67"/>
      <c r="W87" s="67"/>
      <c r="X87" s="67"/>
      <c r="Y87" s="67"/>
      <c r="Z87" s="67"/>
      <c r="AA87" s="67"/>
      <c r="AB87" s="67"/>
      <c r="AC87" s="67"/>
      <c r="AD87" s="67"/>
      <c r="AE87" s="67"/>
      <c r="AF87" s="73"/>
    </row>
    <row r="88" spans="1:32" ht="33" customHeight="1">
      <c r="A88" s="74"/>
      <c r="B88" s="67"/>
      <c r="C88" s="418" t="s">
        <v>366</v>
      </c>
      <c r="D88" s="418"/>
      <c r="E88" s="418"/>
      <c r="F88" s="418"/>
      <c r="G88" s="418"/>
      <c r="H88" s="418"/>
      <c r="I88" s="418"/>
      <c r="J88" s="418"/>
      <c r="K88" s="418"/>
      <c r="L88" s="418"/>
      <c r="M88" s="418"/>
      <c r="N88" s="418"/>
      <c r="O88" s="418"/>
      <c r="P88" s="418"/>
      <c r="Q88" s="439"/>
      <c r="R88" s="443"/>
      <c r="S88" s="443"/>
      <c r="T88" s="443"/>
      <c r="U88" s="443"/>
      <c r="V88" s="443"/>
      <c r="W88" s="443"/>
      <c r="X88" s="443"/>
      <c r="Y88" s="443"/>
      <c r="Z88" s="443"/>
      <c r="AA88" s="443"/>
      <c r="AB88" s="443"/>
      <c r="AC88" s="443"/>
      <c r="AD88" s="443"/>
      <c r="AE88" s="443"/>
      <c r="AF88" s="73"/>
    </row>
    <row r="89" spans="1:32" ht="38.25" customHeight="1">
      <c r="A89" s="74"/>
      <c r="B89" s="67"/>
      <c r="C89" s="418" t="s">
        <v>365</v>
      </c>
      <c r="D89" s="418"/>
      <c r="E89" s="418"/>
      <c r="F89" s="418"/>
      <c r="G89" s="418"/>
      <c r="H89" s="418"/>
      <c r="I89" s="418"/>
      <c r="J89" s="418"/>
      <c r="K89" s="418"/>
      <c r="L89" s="418"/>
      <c r="M89" s="418"/>
      <c r="N89" s="418"/>
      <c r="O89" s="418"/>
      <c r="P89" s="418"/>
      <c r="Q89" s="439"/>
      <c r="R89" s="443"/>
      <c r="S89" s="443"/>
      <c r="T89" s="443"/>
      <c r="U89" s="443"/>
      <c r="V89" s="443"/>
      <c r="W89" s="443"/>
      <c r="X89" s="443"/>
      <c r="Y89" s="443"/>
      <c r="Z89" s="443"/>
      <c r="AA89" s="443"/>
      <c r="AB89" s="443"/>
      <c r="AC89" s="443"/>
      <c r="AD89" s="443"/>
      <c r="AE89" s="443"/>
      <c r="AF89" s="73"/>
    </row>
    <row r="90" spans="1:32" ht="16.5" thickBot="1">
      <c r="A90" s="435" t="s">
        <v>364</v>
      </c>
      <c r="B90" s="436"/>
      <c r="C90" s="436"/>
      <c r="D90" s="436"/>
      <c r="E90" s="436"/>
      <c r="F90" s="436"/>
      <c r="G90" s="436"/>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7"/>
    </row>
    <row r="91" spans="1:32" ht="15.75">
      <c r="A91" s="91"/>
      <c r="B91" s="438" t="s">
        <v>467</v>
      </c>
      <c r="C91" s="438"/>
      <c r="D91" s="438"/>
      <c r="E91" s="438"/>
      <c r="F91" s="438"/>
      <c r="G91" s="438"/>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90"/>
    </row>
    <row r="92" spans="1:32" ht="15.75">
      <c r="A92" s="74"/>
      <c r="B92" s="418" t="s">
        <v>363</v>
      </c>
      <c r="C92" s="418"/>
      <c r="D92" s="418"/>
      <c r="E92" s="418"/>
      <c r="F92" s="418"/>
      <c r="G92" s="418"/>
      <c r="H92" s="418"/>
      <c r="I92" s="418"/>
      <c r="J92" s="418"/>
      <c r="K92" s="418"/>
      <c r="L92" s="418"/>
      <c r="M92" s="418"/>
      <c r="N92" s="418"/>
      <c r="O92" s="418"/>
      <c r="P92" s="418"/>
      <c r="Q92" s="418"/>
      <c r="R92" s="418"/>
      <c r="S92" s="418"/>
      <c r="T92" s="418"/>
      <c r="U92" s="418"/>
      <c r="V92" s="418"/>
      <c r="W92" s="418"/>
      <c r="X92" s="418"/>
      <c r="Y92" s="418"/>
      <c r="Z92" s="439"/>
      <c r="AA92" s="216"/>
      <c r="AB92" s="76" t="s">
        <v>339</v>
      </c>
      <c r="AC92" s="84"/>
      <c r="AD92" s="216"/>
      <c r="AE92" s="76" t="s">
        <v>338</v>
      </c>
      <c r="AF92" s="73"/>
    </row>
    <row r="93" spans="1:32" ht="15.75">
      <c r="A93" s="74"/>
      <c r="B93" s="418" t="s">
        <v>468</v>
      </c>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67"/>
      <c r="AA93" s="216"/>
      <c r="AB93" s="76" t="s">
        <v>339</v>
      </c>
      <c r="AC93" s="84"/>
      <c r="AD93" s="216"/>
      <c r="AE93" s="76" t="s">
        <v>338</v>
      </c>
      <c r="AF93" s="73"/>
    </row>
    <row r="94" spans="1:32" ht="15.75">
      <c r="A94" s="74"/>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67"/>
      <c r="AA94" s="224"/>
      <c r="AB94" s="67"/>
      <c r="AC94" s="67"/>
      <c r="AD94" s="67"/>
      <c r="AE94" s="67"/>
      <c r="AF94" s="73"/>
    </row>
    <row r="95" spans="1:32" ht="15.75">
      <c r="A95" s="74"/>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67"/>
      <c r="AA95" s="223"/>
      <c r="AB95" s="431" t="s">
        <v>344</v>
      </c>
      <c r="AC95" s="418"/>
      <c r="AD95" s="418"/>
      <c r="AE95" s="418"/>
      <c r="AF95" s="73"/>
    </row>
    <row r="96" spans="1:32" ht="15.75">
      <c r="A96" s="74"/>
      <c r="B96" s="418" t="s">
        <v>362</v>
      </c>
      <c r="C96" s="418"/>
      <c r="D96" s="418"/>
      <c r="E96" s="418"/>
      <c r="F96" s="418"/>
      <c r="G96" s="418"/>
      <c r="H96" s="418"/>
      <c r="I96" s="418"/>
      <c r="J96" s="418"/>
      <c r="K96" s="418"/>
      <c r="L96" s="418"/>
      <c r="M96" s="418"/>
      <c r="N96" s="418"/>
      <c r="O96" s="418"/>
      <c r="P96" s="418"/>
      <c r="Q96" s="418"/>
      <c r="R96" s="418"/>
      <c r="S96" s="418"/>
      <c r="T96" s="418"/>
      <c r="U96" s="418"/>
      <c r="V96" s="418"/>
      <c r="W96" s="418"/>
      <c r="X96" s="418"/>
      <c r="Y96" s="418"/>
      <c r="Z96" s="67"/>
      <c r="AA96" s="67"/>
      <c r="AB96" s="67"/>
      <c r="AC96" s="67"/>
      <c r="AD96" s="67"/>
      <c r="AE96" s="67"/>
      <c r="AF96" s="73"/>
    </row>
    <row r="97" spans="1:32" ht="15.75">
      <c r="A97" s="74"/>
      <c r="B97" s="418"/>
      <c r="C97" s="418"/>
      <c r="D97" s="418"/>
      <c r="E97" s="418"/>
      <c r="F97" s="418"/>
      <c r="G97" s="418"/>
      <c r="H97" s="418"/>
      <c r="I97" s="418"/>
      <c r="J97" s="418"/>
      <c r="K97" s="418"/>
      <c r="L97" s="418"/>
      <c r="M97" s="418"/>
      <c r="N97" s="418"/>
      <c r="O97" s="418"/>
      <c r="P97" s="418"/>
      <c r="Q97" s="418"/>
      <c r="R97" s="418"/>
      <c r="S97" s="418"/>
      <c r="T97" s="418"/>
      <c r="U97" s="418"/>
      <c r="V97" s="418"/>
      <c r="W97" s="418"/>
      <c r="X97" s="418"/>
      <c r="Y97" s="418"/>
      <c r="Z97" s="67"/>
      <c r="AA97" s="67"/>
      <c r="AB97" s="67"/>
      <c r="AC97" s="67"/>
      <c r="AD97" s="67"/>
      <c r="AE97" s="67"/>
      <c r="AF97" s="73"/>
    </row>
    <row r="98" spans="1:32" ht="15.75">
      <c r="A98" s="74"/>
      <c r="B98" s="67"/>
      <c r="C98" s="418" t="s">
        <v>361</v>
      </c>
      <c r="D98" s="418"/>
      <c r="E98" s="418"/>
      <c r="F98" s="418"/>
      <c r="G98" s="418"/>
      <c r="H98" s="418"/>
      <c r="I98" s="418"/>
      <c r="J98" s="418"/>
      <c r="K98" s="418"/>
      <c r="L98" s="418"/>
      <c r="M98" s="418"/>
      <c r="N98" s="418"/>
      <c r="O98" s="418"/>
      <c r="P98" s="418"/>
      <c r="Q98" s="418"/>
      <c r="R98" s="216"/>
      <c r="S98" s="76" t="s">
        <v>339</v>
      </c>
      <c r="T98" s="84"/>
      <c r="U98" s="216"/>
      <c r="V98" s="76" t="s">
        <v>338</v>
      </c>
      <c r="W98" s="67"/>
      <c r="X98" s="67"/>
      <c r="Y98" s="67"/>
      <c r="Z98" s="67"/>
      <c r="AA98" s="75"/>
      <c r="AB98" s="75"/>
      <c r="AC98" s="75"/>
      <c r="AD98" s="75"/>
      <c r="AE98" s="75"/>
      <c r="AF98" s="73"/>
    </row>
    <row r="99" spans="1:32" ht="15.75">
      <c r="A99" s="74"/>
      <c r="B99" s="67"/>
      <c r="C99" s="418" t="s">
        <v>360</v>
      </c>
      <c r="D99" s="418"/>
      <c r="E99" s="418"/>
      <c r="F99" s="418"/>
      <c r="G99" s="418"/>
      <c r="H99" s="418"/>
      <c r="I99" s="418"/>
      <c r="J99" s="418"/>
      <c r="K99" s="418"/>
      <c r="L99" s="418"/>
      <c r="M99" s="418"/>
      <c r="N99" s="418"/>
      <c r="O99" s="418"/>
      <c r="P99" s="418"/>
      <c r="Q99" s="418"/>
      <c r="R99" s="216"/>
      <c r="S99" s="76" t="s">
        <v>339</v>
      </c>
      <c r="T99" s="84"/>
      <c r="U99" s="216"/>
      <c r="V99" s="76" t="s">
        <v>338</v>
      </c>
      <c r="W99" s="67"/>
      <c r="X99" s="67"/>
      <c r="Y99" s="67"/>
      <c r="Z99" s="67"/>
      <c r="AA99" s="75"/>
      <c r="AB99" s="75"/>
      <c r="AC99" s="75"/>
      <c r="AD99" s="75"/>
      <c r="AE99" s="75"/>
      <c r="AF99" s="73"/>
    </row>
    <row r="100" spans="1:32" ht="15.75">
      <c r="A100" s="74"/>
      <c r="B100" s="67"/>
      <c r="C100" s="418" t="s">
        <v>359</v>
      </c>
      <c r="D100" s="418"/>
      <c r="E100" s="418"/>
      <c r="F100" s="418"/>
      <c r="G100" s="418"/>
      <c r="H100" s="418"/>
      <c r="I100" s="418"/>
      <c r="J100" s="418"/>
      <c r="K100" s="418"/>
      <c r="L100" s="418"/>
      <c r="M100" s="418"/>
      <c r="N100" s="418"/>
      <c r="O100" s="418"/>
      <c r="P100" s="418"/>
      <c r="Q100" s="418"/>
      <c r="R100" s="216"/>
      <c r="S100" s="76" t="s">
        <v>339</v>
      </c>
      <c r="T100" s="84"/>
      <c r="U100" s="216"/>
      <c r="V100" s="76" t="s">
        <v>338</v>
      </c>
      <c r="W100" s="67"/>
      <c r="X100" s="67"/>
      <c r="Y100" s="67"/>
      <c r="Z100" s="67"/>
      <c r="AA100" s="67"/>
      <c r="AB100" s="67"/>
      <c r="AC100" s="67"/>
      <c r="AD100" s="67"/>
      <c r="AE100" s="67"/>
      <c r="AF100" s="73"/>
    </row>
    <row r="101" spans="1:32" ht="15.75">
      <c r="A101" s="74"/>
      <c r="B101" s="67"/>
      <c r="C101" s="418"/>
      <c r="D101" s="418"/>
      <c r="E101" s="418"/>
      <c r="F101" s="418"/>
      <c r="G101" s="418"/>
      <c r="H101" s="418"/>
      <c r="I101" s="418"/>
      <c r="J101" s="418"/>
      <c r="K101" s="418"/>
      <c r="L101" s="418"/>
      <c r="M101" s="418"/>
      <c r="N101" s="418"/>
      <c r="O101" s="418"/>
      <c r="P101" s="418"/>
      <c r="Q101" s="418"/>
      <c r="R101" s="67"/>
      <c r="S101" s="67"/>
      <c r="T101" s="67"/>
      <c r="U101" s="224"/>
      <c r="V101" s="67"/>
      <c r="W101" s="67"/>
      <c r="X101" s="67"/>
      <c r="Y101" s="67"/>
      <c r="Z101" s="67"/>
      <c r="AA101" s="67"/>
      <c r="AB101" s="67"/>
      <c r="AC101" s="67"/>
      <c r="AD101" s="67"/>
      <c r="AE101" s="67"/>
      <c r="AF101" s="73"/>
    </row>
    <row r="102" spans="1:32" ht="18.75" customHeight="1">
      <c r="A102" s="74"/>
      <c r="B102" s="67"/>
      <c r="C102" s="418" t="s">
        <v>454</v>
      </c>
      <c r="D102" s="418"/>
      <c r="E102" s="418"/>
      <c r="F102" s="418"/>
      <c r="G102" s="418"/>
      <c r="H102" s="418"/>
      <c r="I102" s="418"/>
      <c r="J102" s="418"/>
      <c r="K102" s="418"/>
      <c r="L102" s="418"/>
      <c r="M102" s="418"/>
      <c r="N102" s="418"/>
      <c r="O102" s="418"/>
      <c r="P102" s="418"/>
      <c r="Q102" s="418"/>
      <c r="R102" s="216"/>
      <c r="S102" s="76" t="s">
        <v>339</v>
      </c>
      <c r="T102" s="84"/>
      <c r="U102" s="216"/>
      <c r="V102" s="76" t="s">
        <v>338</v>
      </c>
      <c r="W102" s="67"/>
      <c r="X102" s="67"/>
      <c r="Y102" s="67"/>
      <c r="Z102" s="67"/>
      <c r="AA102" s="67"/>
      <c r="AB102" s="67"/>
      <c r="AC102" s="67"/>
      <c r="AD102" s="67"/>
      <c r="AE102" s="67"/>
      <c r="AF102" s="73"/>
    </row>
    <row r="103" spans="1:32" ht="15.75">
      <c r="A103" s="74"/>
      <c r="B103" s="67"/>
      <c r="C103" s="418" t="s">
        <v>358</v>
      </c>
      <c r="D103" s="418"/>
      <c r="E103" s="418"/>
      <c r="F103" s="418"/>
      <c r="G103" s="418"/>
      <c r="H103" s="418"/>
      <c r="I103" s="418"/>
      <c r="J103" s="418"/>
      <c r="K103" s="418"/>
      <c r="L103" s="418"/>
      <c r="M103" s="418"/>
      <c r="N103" s="418"/>
      <c r="O103" s="418"/>
      <c r="P103" s="418"/>
      <c r="Q103" s="418"/>
      <c r="R103" s="216"/>
      <c r="S103" s="76" t="s">
        <v>339</v>
      </c>
      <c r="T103" s="84"/>
      <c r="U103" s="216"/>
      <c r="V103" s="76" t="s">
        <v>338</v>
      </c>
      <c r="W103" s="67"/>
      <c r="X103" s="67"/>
      <c r="Y103" s="67"/>
      <c r="Z103" s="67"/>
      <c r="AA103" s="67"/>
      <c r="AB103" s="67"/>
      <c r="AC103" s="67"/>
      <c r="AD103" s="67"/>
      <c r="AE103" s="67"/>
      <c r="AF103" s="73"/>
    </row>
    <row r="104" spans="1:32" ht="15.75">
      <c r="A104" s="74"/>
      <c r="B104" s="67"/>
      <c r="C104" s="418" t="s">
        <v>357</v>
      </c>
      <c r="D104" s="418"/>
      <c r="E104" s="418"/>
      <c r="F104" s="418"/>
      <c r="G104" s="418"/>
      <c r="H104" s="418"/>
      <c r="I104" s="418"/>
      <c r="J104" s="418"/>
      <c r="K104" s="418"/>
      <c r="L104" s="418"/>
      <c r="M104" s="418"/>
      <c r="N104" s="418"/>
      <c r="O104" s="418"/>
      <c r="P104" s="418"/>
      <c r="Q104" s="418"/>
      <c r="R104" s="216"/>
      <c r="S104" s="76" t="s">
        <v>339</v>
      </c>
      <c r="T104" s="84"/>
      <c r="U104" s="216"/>
      <c r="V104" s="76" t="s">
        <v>338</v>
      </c>
      <c r="W104" s="67"/>
      <c r="X104" s="67"/>
      <c r="Y104" s="67"/>
      <c r="Z104" s="67"/>
      <c r="AA104" s="67"/>
      <c r="AB104" s="67"/>
      <c r="AC104" s="67"/>
      <c r="AD104" s="67"/>
      <c r="AE104" s="67"/>
      <c r="AF104" s="73"/>
    </row>
    <row r="105" spans="1:32" ht="15.75">
      <c r="A105" s="74"/>
      <c r="B105" s="67"/>
      <c r="C105" s="418" t="s">
        <v>356</v>
      </c>
      <c r="D105" s="418"/>
      <c r="E105" s="418"/>
      <c r="F105" s="418"/>
      <c r="G105" s="418"/>
      <c r="H105" s="418"/>
      <c r="I105" s="418"/>
      <c r="J105" s="418"/>
      <c r="K105" s="418"/>
      <c r="L105" s="418"/>
      <c r="M105" s="418"/>
      <c r="N105" s="418"/>
      <c r="O105" s="418"/>
      <c r="P105" s="418"/>
      <c r="Q105" s="418"/>
      <c r="R105" s="216"/>
      <c r="S105" s="76" t="s">
        <v>339</v>
      </c>
      <c r="T105" s="84"/>
      <c r="U105" s="216"/>
      <c r="V105" s="76" t="s">
        <v>338</v>
      </c>
      <c r="W105" s="67"/>
      <c r="X105" s="67"/>
      <c r="Y105" s="67"/>
      <c r="Z105" s="67"/>
      <c r="AA105" s="67"/>
      <c r="AB105" s="67"/>
      <c r="AC105" s="67"/>
      <c r="AD105" s="67"/>
      <c r="AE105" s="67"/>
      <c r="AF105" s="73"/>
    </row>
    <row r="106" spans="1:32" ht="15.75">
      <c r="A106" s="74"/>
      <c r="B106" s="67"/>
      <c r="C106" s="418" t="s">
        <v>355</v>
      </c>
      <c r="D106" s="418"/>
      <c r="E106" s="418"/>
      <c r="F106" s="418"/>
      <c r="G106" s="418"/>
      <c r="H106" s="418"/>
      <c r="I106" s="418"/>
      <c r="J106" s="418"/>
      <c r="K106" s="418"/>
      <c r="L106" s="418"/>
      <c r="M106" s="418"/>
      <c r="N106" s="418"/>
      <c r="O106" s="418"/>
      <c r="P106" s="418"/>
      <c r="Q106" s="418"/>
      <c r="R106" s="216"/>
      <c r="S106" s="76" t="s">
        <v>339</v>
      </c>
      <c r="T106" s="84"/>
      <c r="U106" s="216"/>
      <c r="V106" s="76" t="s">
        <v>338</v>
      </c>
      <c r="W106" s="67"/>
      <c r="X106" s="67"/>
      <c r="Y106" s="67"/>
      <c r="Z106" s="67"/>
      <c r="AA106" s="67"/>
      <c r="AB106" s="67"/>
      <c r="AC106" s="67"/>
      <c r="AD106" s="67"/>
      <c r="AE106" s="67"/>
      <c r="AF106" s="73"/>
    </row>
    <row r="107" spans="1:32" ht="15.75">
      <c r="A107" s="74"/>
      <c r="B107" s="67"/>
      <c r="C107" s="418"/>
      <c r="D107" s="418"/>
      <c r="E107" s="418"/>
      <c r="F107" s="418"/>
      <c r="G107" s="418"/>
      <c r="H107" s="418"/>
      <c r="I107" s="418"/>
      <c r="J107" s="418"/>
      <c r="K107" s="418"/>
      <c r="L107" s="418"/>
      <c r="M107" s="418"/>
      <c r="N107" s="418"/>
      <c r="O107" s="418"/>
      <c r="P107" s="418"/>
      <c r="Q107" s="418"/>
      <c r="R107" s="224"/>
      <c r="S107" s="67"/>
      <c r="T107" s="67"/>
      <c r="U107" s="224"/>
      <c r="V107" s="67"/>
      <c r="W107" s="67"/>
      <c r="X107" s="67"/>
      <c r="Y107" s="67"/>
      <c r="Z107" s="67"/>
      <c r="AA107" s="67"/>
      <c r="AB107" s="67"/>
      <c r="AC107" s="67"/>
      <c r="AD107" s="67"/>
      <c r="AE107" s="67"/>
      <c r="AF107" s="73"/>
    </row>
    <row r="108" spans="1:32" ht="15.75">
      <c r="A108" s="74"/>
      <c r="B108" s="67"/>
      <c r="C108" s="418" t="s">
        <v>354</v>
      </c>
      <c r="D108" s="418"/>
      <c r="E108" s="418"/>
      <c r="F108" s="418"/>
      <c r="G108" s="418"/>
      <c r="H108" s="418"/>
      <c r="I108" s="418"/>
      <c r="J108" s="418"/>
      <c r="K108" s="418"/>
      <c r="L108" s="418"/>
      <c r="M108" s="418"/>
      <c r="N108" s="418"/>
      <c r="O108" s="418"/>
      <c r="P108" s="418"/>
      <c r="Q108" s="418"/>
      <c r="R108" s="216"/>
      <c r="S108" s="76" t="s">
        <v>339</v>
      </c>
      <c r="T108" s="84"/>
      <c r="U108" s="216"/>
      <c r="V108" s="76" t="s">
        <v>338</v>
      </c>
      <c r="W108" s="67"/>
      <c r="X108" s="67"/>
      <c r="Y108" s="67"/>
      <c r="Z108" s="67"/>
      <c r="AA108" s="67"/>
      <c r="AB108" s="67"/>
      <c r="AC108" s="67"/>
      <c r="AD108" s="67"/>
      <c r="AE108" s="67"/>
      <c r="AF108" s="73"/>
    </row>
    <row r="109" spans="1:32" ht="15.75">
      <c r="A109" s="74"/>
      <c r="B109" s="67"/>
      <c r="C109" s="418"/>
      <c r="D109" s="418"/>
      <c r="E109" s="418"/>
      <c r="F109" s="418"/>
      <c r="G109" s="418"/>
      <c r="H109" s="418"/>
      <c r="I109" s="418"/>
      <c r="J109" s="418"/>
      <c r="K109" s="418"/>
      <c r="L109" s="418"/>
      <c r="M109" s="418"/>
      <c r="N109" s="418"/>
      <c r="O109" s="418"/>
      <c r="P109" s="418"/>
      <c r="Q109" s="418"/>
      <c r="R109" s="67"/>
      <c r="S109" s="67"/>
      <c r="T109" s="67"/>
      <c r="U109" s="67"/>
      <c r="V109" s="67"/>
      <c r="W109" s="67"/>
      <c r="X109" s="67"/>
      <c r="Y109" s="67"/>
      <c r="Z109" s="67"/>
      <c r="AA109" s="67"/>
      <c r="AB109" s="67"/>
      <c r="AC109" s="67"/>
      <c r="AD109" s="67"/>
      <c r="AE109" s="67"/>
      <c r="AF109" s="73"/>
    </row>
    <row r="110" spans="1:32" ht="15.75">
      <c r="A110" s="74"/>
      <c r="B110" s="67"/>
      <c r="C110" s="434" t="s">
        <v>353</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4"/>
      <c r="AD110" s="434"/>
      <c r="AE110" s="434"/>
      <c r="AF110" s="73"/>
    </row>
    <row r="111" spans="1:32" ht="15.75">
      <c r="A111" s="74"/>
      <c r="B111" s="67"/>
      <c r="C111" s="217"/>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9"/>
      <c r="AF111" s="73"/>
    </row>
    <row r="112" spans="1:32" ht="15.75">
      <c r="A112" s="74"/>
      <c r="B112" s="67"/>
      <c r="C112" s="220"/>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2"/>
      <c r="AF112" s="73"/>
    </row>
    <row r="113" spans="1:32" ht="15.75">
      <c r="A113" s="74"/>
      <c r="B113" s="67"/>
      <c r="C113" s="220"/>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2"/>
      <c r="AF113" s="73"/>
    </row>
    <row r="114" spans="1:32" ht="15.75">
      <c r="A114" s="74"/>
      <c r="B114" s="67"/>
      <c r="C114" s="220"/>
      <c r="D114" s="221"/>
      <c r="E114" s="221"/>
      <c r="F114" s="221"/>
      <c r="G114" s="221"/>
      <c r="H114" s="221"/>
      <c r="I114" s="221"/>
      <c r="J114" s="221"/>
      <c r="K114" s="221"/>
      <c r="L114" s="221"/>
      <c r="M114" s="221"/>
      <c r="N114" s="221"/>
      <c r="O114" s="221"/>
      <c r="P114" s="221"/>
      <c r="Q114" s="221"/>
      <c r="R114" s="221"/>
      <c r="S114" s="221"/>
      <c r="T114" s="221"/>
      <c r="U114" s="225"/>
      <c r="V114" s="221"/>
      <c r="W114" s="221"/>
      <c r="X114" s="221"/>
      <c r="Y114" s="221"/>
      <c r="Z114" s="221"/>
      <c r="AA114" s="221"/>
      <c r="AB114" s="221"/>
      <c r="AC114" s="221"/>
      <c r="AD114" s="221"/>
      <c r="AE114" s="222"/>
      <c r="AF114" s="73"/>
    </row>
    <row r="115" spans="1:32" ht="15.75">
      <c r="A115" s="74"/>
      <c r="B115" s="67"/>
      <c r="C115" s="226"/>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8"/>
      <c r="AF115" s="73"/>
    </row>
    <row r="116" spans="1:32" ht="16.5" thickBot="1">
      <c r="A116" s="435" t="s">
        <v>352</v>
      </c>
      <c r="B116" s="436"/>
      <c r="C116" s="436"/>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7"/>
    </row>
    <row r="117" spans="1:32">
      <c r="A117" s="74"/>
      <c r="B117" s="418" t="s">
        <v>351</v>
      </c>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418"/>
      <c r="AE117" s="418"/>
      <c r="AF117" s="73"/>
    </row>
    <row r="118" spans="1:32">
      <c r="A118" s="85"/>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434"/>
      <c r="AF118" s="89"/>
    </row>
    <row r="119" spans="1:32" ht="15.75">
      <c r="A119" s="74"/>
      <c r="B119" s="408" t="s">
        <v>350</v>
      </c>
      <c r="C119" s="408"/>
      <c r="D119" s="408"/>
      <c r="E119" s="408"/>
      <c r="F119" s="408"/>
      <c r="G119" s="408"/>
      <c r="H119" s="408"/>
      <c r="I119" s="408"/>
      <c r="J119" s="408"/>
      <c r="K119" s="408"/>
      <c r="L119" s="408"/>
      <c r="M119" s="408"/>
      <c r="N119" s="408"/>
      <c r="O119" s="408"/>
      <c r="P119" s="408"/>
      <c r="Q119" s="408"/>
      <c r="R119" s="408"/>
      <c r="S119" s="408"/>
      <c r="T119" s="408"/>
      <c r="U119" s="408"/>
      <c r="V119" s="408"/>
      <c r="W119" s="408"/>
      <c r="X119" s="408"/>
      <c r="Y119" s="408"/>
      <c r="Z119" s="408"/>
      <c r="AA119" s="408"/>
      <c r="AB119" s="408"/>
      <c r="AC119" s="408"/>
      <c r="AD119" s="408"/>
      <c r="AE119" s="67"/>
      <c r="AF119" s="73"/>
    </row>
    <row r="120" spans="1:32" ht="21.75" customHeight="1">
      <c r="A120" s="74"/>
      <c r="B120" s="418" t="s">
        <v>469</v>
      </c>
      <c r="C120" s="418"/>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216"/>
      <c r="AA120" s="76" t="s">
        <v>339</v>
      </c>
      <c r="AB120" s="84"/>
      <c r="AC120" s="216"/>
      <c r="AD120" s="76" t="s">
        <v>338</v>
      </c>
      <c r="AE120" s="67"/>
      <c r="AF120" s="73"/>
    </row>
    <row r="121" spans="1:32" ht="15.75">
      <c r="A121" s="74"/>
      <c r="B121" s="418" t="s">
        <v>349</v>
      </c>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216"/>
      <c r="AA121" s="76" t="s">
        <v>339</v>
      </c>
      <c r="AB121" s="84"/>
      <c r="AC121" s="216"/>
      <c r="AD121" s="76" t="s">
        <v>338</v>
      </c>
      <c r="AE121" s="67"/>
      <c r="AF121" s="73"/>
    </row>
    <row r="122" spans="1:32" ht="15.75">
      <c r="A122" s="74"/>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67"/>
      <c r="AA122" s="67"/>
      <c r="AB122" s="67"/>
      <c r="AC122" s="67"/>
      <c r="AD122" s="67"/>
      <c r="AE122" s="67"/>
      <c r="AF122" s="73"/>
    </row>
    <row r="123" spans="1:32" ht="15.75">
      <c r="A123" s="74"/>
      <c r="B123" s="418" t="s">
        <v>348</v>
      </c>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216"/>
      <c r="AA123" s="76" t="s">
        <v>339</v>
      </c>
      <c r="AB123" s="84"/>
      <c r="AC123" s="216"/>
      <c r="AD123" s="76" t="s">
        <v>338</v>
      </c>
      <c r="AE123" s="67"/>
      <c r="AF123" s="73"/>
    </row>
    <row r="124" spans="1:32" ht="21" customHeight="1">
      <c r="A124" s="74"/>
      <c r="B124" s="418"/>
      <c r="C124" s="418"/>
      <c r="D124" s="418"/>
      <c r="E124" s="418"/>
      <c r="F124" s="418"/>
      <c r="G124" s="418"/>
      <c r="H124" s="418"/>
      <c r="I124" s="418"/>
      <c r="J124" s="418"/>
      <c r="K124" s="418"/>
      <c r="L124" s="418"/>
      <c r="M124" s="418"/>
      <c r="N124" s="418"/>
      <c r="O124" s="418"/>
      <c r="P124" s="418"/>
      <c r="Q124" s="418"/>
      <c r="R124" s="418"/>
      <c r="S124" s="418"/>
      <c r="T124" s="418"/>
      <c r="U124" s="418"/>
      <c r="V124" s="418"/>
      <c r="W124" s="418"/>
      <c r="X124" s="418"/>
      <c r="Y124" s="418"/>
      <c r="Z124" s="67"/>
      <c r="AA124" s="67"/>
      <c r="AB124" s="67"/>
      <c r="AC124" s="67"/>
      <c r="AD124" s="67"/>
      <c r="AE124" s="67"/>
      <c r="AF124" s="73"/>
    </row>
    <row r="125" spans="1:32" ht="15.75">
      <c r="A125" s="74"/>
      <c r="B125" s="418" t="s">
        <v>347</v>
      </c>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216"/>
      <c r="AA125" s="76" t="s">
        <v>339</v>
      </c>
      <c r="AB125" s="84"/>
      <c r="AC125" s="216"/>
      <c r="AD125" s="76" t="s">
        <v>338</v>
      </c>
      <c r="AE125" s="67"/>
      <c r="AF125" s="73"/>
    </row>
    <row r="126" spans="1:32" ht="15.75">
      <c r="A126" s="74"/>
      <c r="B126" s="67"/>
      <c r="C126" s="418" t="s">
        <v>346</v>
      </c>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216"/>
      <c r="AA126" s="76" t="s">
        <v>339</v>
      </c>
      <c r="AB126" s="84"/>
      <c r="AC126" s="216"/>
      <c r="AD126" s="76" t="s">
        <v>338</v>
      </c>
      <c r="AE126" s="67"/>
      <c r="AF126" s="73"/>
    </row>
    <row r="127" spans="1:32" ht="15.75">
      <c r="A127" s="74"/>
      <c r="B127" s="67"/>
      <c r="C127" s="418"/>
      <c r="D127" s="418"/>
      <c r="E127" s="418"/>
      <c r="F127" s="418"/>
      <c r="G127" s="418"/>
      <c r="H127" s="418"/>
      <c r="I127" s="418"/>
      <c r="J127" s="418"/>
      <c r="K127" s="418"/>
      <c r="L127" s="418"/>
      <c r="M127" s="418"/>
      <c r="N127" s="418"/>
      <c r="O127" s="418"/>
      <c r="P127" s="418"/>
      <c r="Q127" s="418"/>
      <c r="R127" s="418"/>
      <c r="S127" s="418"/>
      <c r="T127" s="418"/>
      <c r="U127" s="418"/>
      <c r="V127" s="418"/>
      <c r="W127" s="418"/>
      <c r="X127" s="418"/>
      <c r="Y127" s="418"/>
      <c r="Z127" s="67"/>
      <c r="AA127" s="67"/>
      <c r="AB127" s="67"/>
      <c r="AC127" s="67"/>
      <c r="AD127" s="67"/>
      <c r="AE127" s="67"/>
      <c r="AF127" s="73"/>
    </row>
    <row r="128" spans="1:32" ht="34.5" customHeight="1">
      <c r="A128" s="74"/>
      <c r="B128" s="418" t="s">
        <v>345</v>
      </c>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216"/>
      <c r="AA128" s="76" t="s">
        <v>339</v>
      </c>
      <c r="AB128" s="84"/>
      <c r="AC128" s="216"/>
      <c r="AD128" s="76" t="s">
        <v>338</v>
      </c>
      <c r="AE128" s="67"/>
      <c r="AF128" s="73"/>
    </row>
    <row r="129" spans="1:32" ht="15.75">
      <c r="A129" s="74"/>
      <c r="B129" s="418" t="s">
        <v>470</v>
      </c>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67"/>
      <c r="Z129" s="216"/>
      <c r="AA129" s="76" t="s">
        <v>339</v>
      </c>
      <c r="AB129" s="84"/>
      <c r="AC129" s="216"/>
      <c r="AD129" s="76" t="s">
        <v>338</v>
      </c>
      <c r="AE129" s="67"/>
      <c r="AF129" s="73"/>
    </row>
    <row r="130" spans="1:32" ht="15.75">
      <c r="A130" s="74"/>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67"/>
      <c r="Z130" s="76"/>
      <c r="AA130" s="76"/>
      <c r="AB130" s="84"/>
      <c r="AC130" s="76"/>
      <c r="AD130" s="76"/>
      <c r="AE130" s="67"/>
      <c r="AF130" s="73"/>
    </row>
    <row r="131" spans="1:32" ht="32.25" customHeight="1">
      <c r="A131" s="74"/>
      <c r="B131" s="418"/>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67"/>
      <c r="Z131" s="223"/>
      <c r="AA131" s="431" t="s">
        <v>344</v>
      </c>
      <c r="AB131" s="418"/>
      <c r="AC131" s="418"/>
      <c r="AD131" s="418"/>
      <c r="AE131" s="67"/>
      <c r="AF131" s="73"/>
    </row>
    <row r="132" spans="1:32" ht="15.75">
      <c r="A132" s="74"/>
      <c r="B132" s="67"/>
      <c r="C132" s="217"/>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29"/>
      <c r="AA132" s="229"/>
      <c r="AB132" s="230"/>
      <c r="AC132" s="229"/>
      <c r="AD132" s="229"/>
      <c r="AE132" s="219"/>
      <c r="AF132" s="73"/>
    </row>
    <row r="133" spans="1:32" ht="15.75">
      <c r="A133" s="74"/>
      <c r="B133" s="67"/>
      <c r="C133" s="220"/>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31"/>
      <c r="AA133" s="231"/>
      <c r="AB133" s="232"/>
      <c r="AC133" s="231"/>
      <c r="AD133" s="231"/>
      <c r="AE133" s="222"/>
      <c r="AF133" s="73"/>
    </row>
    <row r="134" spans="1:32" ht="15.75">
      <c r="A134" s="74"/>
      <c r="B134" s="67"/>
      <c r="C134" s="220"/>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31"/>
      <c r="AA134" s="231"/>
      <c r="AB134" s="232"/>
      <c r="AC134" s="231"/>
      <c r="AD134" s="231"/>
      <c r="AE134" s="222"/>
      <c r="AF134" s="73"/>
    </row>
    <row r="135" spans="1:32" ht="15.75">
      <c r="A135" s="74"/>
      <c r="B135" s="67"/>
      <c r="C135" s="220"/>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31"/>
      <c r="AA135" s="231"/>
      <c r="AB135" s="232"/>
      <c r="AC135" s="231"/>
      <c r="AD135" s="231"/>
      <c r="AE135" s="222"/>
      <c r="AF135" s="73"/>
    </row>
    <row r="136" spans="1:32" ht="15.75">
      <c r="A136" s="74"/>
      <c r="B136" s="67"/>
      <c r="C136" s="220"/>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31"/>
      <c r="AA136" s="231"/>
      <c r="AB136" s="232"/>
      <c r="AC136" s="231"/>
      <c r="AD136" s="231"/>
      <c r="AE136" s="222"/>
      <c r="AF136" s="73"/>
    </row>
    <row r="137" spans="1:32" ht="15.75">
      <c r="A137" s="74"/>
      <c r="B137" s="67"/>
      <c r="C137" s="226"/>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33"/>
      <c r="AA137" s="233"/>
      <c r="AB137" s="234"/>
      <c r="AC137" s="233"/>
      <c r="AD137" s="233"/>
      <c r="AE137" s="228"/>
      <c r="AF137" s="73"/>
    </row>
    <row r="138" spans="1:32" ht="16.5" thickBot="1">
      <c r="A138" s="413" t="s">
        <v>343</v>
      </c>
      <c r="B138" s="414"/>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5"/>
    </row>
    <row r="139" spans="1:32" ht="15.75">
      <c r="A139" s="88"/>
      <c r="B139" s="432" t="s">
        <v>342</v>
      </c>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c r="AA139" s="432"/>
      <c r="AB139" s="432"/>
      <c r="AC139" s="432"/>
      <c r="AD139" s="432"/>
      <c r="AE139" s="432"/>
      <c r="AF139" s="86"/>
    </row>
    <row r="140" spans="1:32" ht="15.75">
      <c r="A140" s="88"/>
      <c r="B140" s="416"/>
      <c r="C140" s="416"/>
      <c r="D140" s="416"/>
      <c r="E140" s="416"/>
      <c r="F140" s="416"/>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16"/>
      <c r="AC140" s="416"/>
      <c r="AD140" s="416"/>
      <c r="AE140" s="416"/>
      <c r="AF140" s="86"/>
    </row>
    <row r="141" spans="1:32" ht="15.75">
      <c r="A141" s="88"/>
      <c r="B141" s="416"/>
      <c r="C141" s="416"/>
      <c r="D141" s="416"/>
      <c r="E141" s="416"/>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86"/>
    </row>
    <row r="142" spans="1:32">
      <c r="A142" s="85"/>
      <c r="B142" s="433"/>
      <c r="C142" s="433"/>
      <c r="D142" s="433"/>
      <c r="E142" s="433"/>
      <c r="F142" s="433"/>
      <c r="G142" s="433"/>
      <c r="H142" s="433"/>
      <c r="I142" s="433"/>
      <c r="J142" s="433"/>
      <c r="K142" s="433"/>
      <c r="L142" s="433"/>
      <c r="M142" s="433"/>
      <c r="N142" s="433"/>
      <c r="O142" s="433"/>
      <c r="P142" s="433"/>
      <c r="Q142" s="433"/>
      <c r="R142" s="433"/>
      <c r="S142" s="433"/>
      <c r="T142" s="433"/>
      <c r="U142" s="433"/>
      <c r="V142" s="433"/>
      <c r="W142" s="433"/>
      <c r="X142" s="433"/>
      <c r="Y142" s="433"/>
      <c r="Z142" s="433"/>
      <c r="AA142" s="433"/>
      <c r="AB142" s="433"/>
      <c r="AC142" s="433"/>
      <c r="AD142" s="433"/>
      <c r="AE142" s="433"/>
      <c r="AF142" s="73"/>
    </row>
    <row r="143" spans="1:32" ht="15.75">
      <c r="A143" s="74"/>
      <c r="B143" s="418" t="s">
        <v>341</v>
      </c>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67"/>
      <c r="Z143" s="76"/>
      <c r="AA143" s="235"/>
      <c r="AB143" s="76" t="s">
        <v>339</v>
      </c>
      <c r="AC143" s="84"/>
      <c r="AD143" s="235"/>
      <c r="AE143" s="76" t="s">
        <v>338</v>
      </c>
      <c r="AF143" s="73"/>
    </row>
    <row r="144" spans="1:32" ht="15.75">
      <c r="A144" s="74"/>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67"/>
      <c r="Z144" s="76"/>
      <c r="AA144" s="76"/>
      <c r="AB144" s="84"/>
      <c r="AC144" s="76"/>
      <c r="AD144" s="76"/>
      <c r="AE144" s="67"/>
      <c r="AF144" s="73"/>
    </row>
    <row r="145" spans="1:32" ht="15.75">
      <c r="A145" s="74"/>
      <c r="B145" s="418" t="s">
        <v>340</v>
      </c>
      <c r="C145" s="418"/>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67"/>
      <c r="Z145" s="76"/>
      <c r="AA145" s="216"/>
      <c r="AB145" s="76" t="s">
        <v>339</v>
      </c>
      <c r="AC145" s="84"/>
      <c r="AD145" s="216"/>
      <c r="AE145" s="76" t="s">
        <v>338</v>
      </c>
      <c r="AF145" s="73"/>
    </row>
    <row r="146" spans="1:32" ht="15.75">
      <c r="A146" s="74"/>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67"/>
      <c r="Z146" s="76"/>
      <c r="AA146" s="76"/>
      <c r="AB146" s="84"/>
      <c r="AC146" s="76"/>
      <c r="AD146" s="76"/>
      <c r="AE146" s="67"/>
      <c r="AF146" s="73"/>
    </row>
    <row r="147" spans="1:32" ht="34.5" customHeight="1">
      <c r="A147" s="74"/>
      <c r="B147" s="430" t="s">
        <v>471</v>
      </c>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30"/>
      <c r="AE147" s="430"/>
      <c r="AF147" s="73"/>
    </row>
    <row r="148" spans="1:32">
      <c r="A148" s="74"/>
      <c r="B148" s="420" t="s">
        <v>337</v>
      </c>
      <c r="C148" s="420"/>
      <c r="D148" s="420"/>
      <c r="E148" s="420"/>
      <c r="F148" s="420"/>
      <c r="G148" s="420">
        <v>6</v>
      </c>
      <c r="H148" s="420"/>
      <c r="I148" s="428"/>
      <c r="J148" s="428"/>
      <c r="K148" s="428"/>
      <c r="L148" s="428"/>
      <c r="M148" s="428"/>
      <c r="N148" s="428"/>
      <c r="O148" s="428"/>
      <c r="P148" s="428"/>
      <c r="Q148" s="428"/>
      <c r="R148" s="428"/>
      <c r="S148" s="428"/>
      <c r="T148" s="428"/>
      <c r="U148" s="428"/>
      <c r="V148" s="428"/>
      <c r="W148" s="428"/>
      <c r="X148" s="428"/>
      <c r="Y148" s="428"/>
      <c r="Z148" s="428"/>
      <c r="AA148" s="428"/>
      <c r="AB148" s="428"/>
      <c r="AC148" s="81"/>
      <c r="AD148" s="81"/>
      <c r="AE148" s="81"/>
      <c r="AF148" s="73"/>
    </row>
    <row r="149" spans="1:32">
      <c r="A149" s="74"/>
      <c r="B149" s="420"/>
      <c r="C149" s="420"/>
      <c r="D149" s="420"/>
      <c r="E149" s="420"/>
      <c r="F149" s="420"/>
      <c r="G149" s="420"/>
      <c r="H149" s="420"/>
      <c r="I149" s="428"/>
      <c r="J149" s="428"/>
      <c r="K149" s="428"/>
      <c r="L149" s="428"/>
      <c r="M149" s="428"/>
      <c r="N149" s="428"/>
      <c r="O149" s="428"/>
      <c r="P149" s="428"/>
      <c r="Q149" s="428"/>
      <c r="R149" s="428"/>
      <c r="S149" s="428"/>
      <c r="T149" s="428"/>
      <c r="U149" s="428"/>
      <c r="V149" s="428"/>
      <c r="W149" s="428"/>
      <c r="X149" s="428"/>
      <c r="Y149" s="428"/>
      <c r="Z149" s="428"/>
      <c r="AA149" s="428"/>
      <c r="AB149" s="428"/>
      <c r="AC149" s="81"/>
      <c r="AD149" s="81"/>
      <c r="AE149" s="81"/>
      <c r="AF149" s="73"/>
    </row>
    <row r="150" spans="1:32">
      <c r="A150" s="74"/>
      <c r="B150" s="420"/>
      <c r="C150" s="420"/>
      <c r="D150" s="420"/>
      <c r="E150" s="420"/>
      <c r="F150" s="420"/>
      <c r="G150" s="420"/>
      <c r="H150" s="420"/>
      <c r="I150" s="428"/>
      <c r="J150" s="428"/>
      <c r="K150" s="428"/>
      <c r="L150" s="428"/>
      <c r="M150" s="428"/>
      <c r="N150" s="428"/>
      <c r="O150" s="428"/>
      <c r="P150" s="428"/>
      <c r="Q150" s="428"/>
      <c r="R150" s="428"/>
      <c r="S150" s="428"/>
      <c r="T150" s="428"/>
      <c r="U150" s="428"/>
      <c r="V150" s="428"/>
      <c r="W150" s="428"/>
      <c r="X150" s="428"/>
      <c r="Y150" s="428"/>
      <c r="Z150" s="428"/>
      <c r="AA150" s="428"/>
      <c r="AB150" s="428"/>
      <c r="AC150" s="82"/>
      <c r="AD150" s="82"/>
      <c r="AE150" s="82"/>
      <c r="AF150" s="73"/>
    </row>
    <row r="151" spans="1:32">
      <c r="A151" s="74"/>
      <c r="B151" s="420"/>
      <c r="C151" s="420"/>
      <c r="D151" s="420"/>
      <c r="E151" s="420"/>
      <c r="F151" s="420"/>
      <c r="G151" s="420"/>
      <c r="H151" s="420"/>
      <c r="I151" s="428"/>
      <c r="J151" s="428"/>
      <c r="K151" s="428"/>
      <c r="L151" s="428"/>
      <c r="M151" s="428"/>
      <c r="N151" s="428"/>
      <c r="O151" s="428"/>
      <c r="P151" s="428"/>
      <c r="Q151" s="428"/>
      <c r="R151" s="428"/>
      <c r="S151" s="428"/>
      <c r="T151" s="428"/>
      <c r="U151" s="428"/>
      <c r="V151" s="428"/>
      <c r="W151" s="428"/>
      <c r="X151" s="428"/>
      <c r="Y151" s="428"/>
      <c r="Z151" s="428"/>
      <c r="AA151" s="428"/>
      <c r="AB151" s="428"/>
      <c r="AC151" s="82"/>
      <c r="AD151" s="82"/>
      <c r="AE151" s="82"/>
      <c r="AF151" s="73"/>
    </row>
    <row r="152" spans="1:32">
      <c r="A152" s="74"/>
      <c r="B152" s="420" t="s">
        <v>336</v>
      </c>
      <c r="C152" s="420"/>
      <c r="D152" s="420"/>
      <c r="E152" s="420" t="s">
        <v>335</v>
      </c>
      <c r="F152" s="420"/>
      <c r="G152" s="420" t="s">
        <v>334</v>
      </c>
      <c r="H152" s="420"/>
      <c r="I152" s="428"/>
      <c r="J152" s="428"/>
      <c r="K152" s="428"/>
      <c r="L152" s="428"/>
      <c r="M152" s="428"/>
      <c r="N152" s="428"/>
      <c r="O152" s="428"/>
      <c r="P152" s="428"/>
      <c r="Q152" s="428"/>
      <c r="R152" s="428"/>
      <c r="S152" s="429"/>
      <c r="T152" s="429"/>
      <c r="U152" s="429"/>
      <c r="V152" s="429"/>
      <c r="W152" s="429"/>
      <c r="X152" s="429"/>
      <c r="Y152" s="429"/>
      <c r="Z152" s="429"/>
      <c r="AA152" s="429"/>
      <c r="AB152" s="429"/>
      <c r="AC152" s="82"/>
      <c r="AD152" s="82"/>
      <c r="AE152" s="82"/>
      <c r="AF152" s="73"/>
    </row>
    <row r="153" spans="1:32">
      <c r="A153" s="74"/>
      <c r="B153" s="420"/>
      <c r="C153" s="420"/>
      <c r="D153" s="420"/>
      <c r="E153" s="420"/>
      <c r="F153" s="420"/>
      <c r="G153" s="420"/>
      <c r="H153" s="420"/>
      <c r="I153" s="428"/>
      <c r="J153" s="428"/>
      <c r="K153" s="428"/>
      <c r="L153" s="428"/>
      <c r="M153" s="428"/>
      <c r="N153" s="428"/>
      <c r="O153" s="428"/>
      <c r="P153" s="428"/>
      <c r="Q153" s="428"/>
      <c r="R153" s="428"/>
      <c r="S153" s="429"/>
      <c r="T153" s="429"/>
      <c r="U153" s="429"/>
      <c r="V153" s="429"/>
      <c r="W153" s="429"/>
      <c r="X153" s="429"/>
      <c r="Y153" s="429"/>
      <c r="Z153" s="429"/>
      <c r="AA153" s="429"/>
      <c r="AB153" s="429"/>
      <c r="AC153" s="82"/>
      <c r="AD153" s="82"/>
      <c r="AE153" s="82"/>
      <c r="AF153" s="73"/>
    </row>
    <row r="154" spans="1:32">
      <c r="A154" s="74"/>
      <c r="B154" s="420"/>
      <c r="C154" s="420"/>
      <c r="D154" s="420"/>
      <c r="E154" s="420"/>
      <c r="F154" s="420"/>
      <c r="G154" s="420"/>
      <c r="H154" s="420"/>
      <c r="I154" s="428"/>
      <c r="J154" s="428"/>
      <c r="K154" s="428"/>
      <c r="L154" s="428"/>
      <c r="M154" s="428"/>
      <c r="N154" s="428"/>
      <c r="O154" s="428"/>
      <c r="P154" s="428"/>
      <c r="Q154" s="428"/>
      <c r="R154" s="428"/>
      <c r="S154" s="429"/>
      <c r="T154" s="429"/>
      <c r="U154" s="429"/>
      <c r="V154" s="429"/>
      <c r="W154" s="429"/>
      <c r="X154" s="429"/>
      <c r="Y154" s="429"/>
      <c r="Z154" s="429"/>
      <c r="AA154" s="429"/>
      <c r="AB154" s="429"/>
      <c r="AC154" s="82"/>
      <c r="AD154" s="82"/>
      <c r="AE154" s="82"/>
      <c r="AF154" s="73"/>
    </row>
    <row r="155" spans="1:32">
      <c r="A155" s="74"/>
      <c r="B155" s="420"/>
      <c r="C155" s="420"/>
      <c r="D155" s="420"/>
      <c r="E155" s="420"/>
      <c r="F155" s="420"/>
      <c r="G155" s="420"/>
      <c r="H155" s="420"/>
      <c r="I155" s="428"/>
      <c r="J155" s="428"/>
      <c r="K155" s="428"/>
      <c r="L155" s="428"/>
      <c r="M155" s="428"/>
      <c r="N155" s="428"/>
      <c r="O155" s="428"/>
      <c r="P155" s="428"/>
      <c r="Q155" s="428"/>
      <c r="R155" s="428"/>
      <c r="S155" s="429"/>
      <c r="T155" s="429"/>
      <c r="U155" s="429"/>
      <c r="V155" s="429"/>
      <c r="W155" s="429"/>
      <c r="X155" s="429"/>
      <c r="Y155" s="429"/>
      <c r="Z155" s="429"/>
      <c r="AA155" s="429"/>
      <c r="AB155" s="429"/>
      <c r="AC155" s="82"/>
      <c r="AD155" s="82"/>
      <c r="AE155" s="82"/>
      <c r="AF155" s="73"/>
    </row>
    <row r="156" spans="1:32">
      <c r="A156" s="74"/>
      <c r="B156" s="420"/>
      <c r="C156" s="420"/>
      <c r="D156" s="420"/>
      <c r="E156" s="420"/>
      <c r="F156" s="420"/>
      <c r="G156" s="420"/>
      <c r="H156" s="420"/>
      <c r="I156" s="428"/>
      <c r="J156" s="428"/>
      <c r="K156" s="428"/>
      <c r="L156" s="428"/>
      <c r="M156" s="428"/>
      <c r="N156" s="428"/>
      <c r="O156" s="428"/>
      <c r="P156" s="428"/>
      <c r="Q156" s="428"/>
      <c r="R156" s="428"/>
      <c r="S156" s="429"/>
      <c r="T156" s="429"/>
      <c r="U156" s="429"/>
      <c r="V156" s="429"/>
      <c r="W156" s="429"/>
      <c r="X156" s="429"/>
      <c r="Y156" s="429"/>
      <c r="Z156" s="429"/>
      <c r="AA156" s="429"/>
      <c r="AB156" s="429"/>
      <c r="AC156" s="82"/>
      <c r="AD156" s="82"/>
      <c r="AE156" s="82"/>
      <c r="AF156" s="73"/>
    </row>
    <row r="157" spans="1:32">
      <c r="A157" s="74"/>
      <c r="B157" s="420"/>
      <c r="C157" s="420"/>
      <c r="D157" s="420"/>
      <c r="E157" s="420" t="s">
        <v>333</v>
      </c>
      <c r="F157" s="420"/>
      <c r="G157" s="421" t="s">
        <v>332</v>
      </c>
      <c r="H157" s="421"/>
      <c r="I157" s="427"/>
      <c r="J157" s="427"/>
      <c r="K157" s="427"/>
      <c r="L157" s="427"/>
      <c r="M157" s="427"/>
      <c r="N157" s="427"/>
      <c r="O157" s="427"/>
      <c r="P157" s="427"/>
      <c r="Q157" s="429"/>
      <c r="R157" s="429"/>
      <c r="S157" s="429"/>
      <c r="T157" s="429"/>
      <c r="U157" s="429"/>
      <c r="V157" s="429"/>
      <c r="W157" s="429"/>
      <c r="X157" s="429"/>
      <c r="Y157" s="429"/>
      <c r="Z157" s="429"/>
      <c r="AA157" s="429"/>
      <c r="AB157" s="429"/>
      <c r="AC157" s="82"/>
      <c r="AD157" s="82"/>
      <c r="AE157" s="82"/>
      <c r="AF157" s="73"/>
    </row>
    <row r="158" spans="1:32">
      <c r="A158" s="74"/>
      <c r="B158" s="420"/>
      <c r="C158" s="420"/>
      <c r="D158" s="420"/>
      <c r="E158" s="420"/>
      <c r="F158" s="420"/>
      <c r="G158" s="421"/>
      <c r="H158" s="421"/>
      <c r="I158" s="427"/>
      <c r="J158" s="427"/>
      <c r="K158" s="427"/>
      <c r="L158" s="427"/>
      <c r="M158" s="427"/>
      <c r="N158" s="427"/>
      <c r="O158" s="427"/>
      <c r="P158" s="427"/>
      <c r="Q158" s="429"/>
      <c r="R158" s="429"/>
      <c r="S158" s="429"/>
      <c r="T158" s="429"/>
      <c r="U158" s="429"/>
      <c r="V158" s="429"/>
      <c r="W158" s="429"/>
      <c r="X158" s="429"/>
      <c r="Y158" s="429"/>
      <c r="Z158" s="429"/>
      <c r="AA158" s="429"/>
      <c r="AB158" s="429"/>
      <c r="AC158" s="82"/>
      <c r="AD158" s="82"/>
      <c r="AE158" s="82"/>
      <c r="AF158" s="73"/>
    </row>
    <row r="159" spans="1:32" ht="15.75">
      <c r="A159" s="74"/>
      <c r="B159" s="420"/>
      <c r="C159" s="420"/>
      <c r="D159" s="420"/>
      <c r="E159" s="420"/>
      <c r="F159" s="420"/>
      <c r="G159" s="421"/>
      <c r="H159" s="421"/>
      <c r="I159" s="427"/>
      <c r="J159" s="427"/>
      <c r="K159" s="427"/>
      <c r="L159" s="427"/>
      <c r="M159" s="427"/>
      <c r="N159" s="427"/>
      <c r="O159" s="427"/>
      <c r="P159" s="427"/>
      <c r="Q159" s="429"/>
      <c r="R159" s="429"/>
      <c r="S159" s="429"/>
      <c r="T159" s="429"/>
      <c r="U159" s="429"/>
      <c r="V159" s="429"/>
      <c r="W159" s="429"/>
      <c r="X159" s="429"/>
      <c r="Y159" s="429"/>
      <c r="Z159" s="429"/>
      <c r="AA159" s="429"/>
      <c r="AB159" s="429"/>
      <c r="AC159" s="76"/>
      <c r="AD159" s="76"/>
      <c r="AE159" s="67"/>
      <c r="AF159" s="73"/>
    </row>
    <row r="160" spans="1:32" ht="15.75">
      <c r="A160" s="74"/>
      <c r="B160" s="420"/>
      <c r="C160" s="420"/>
      <c r="D160" s="420"/>
      <c r="E160" s="420"/>
      <c r="F160" s="420"/>
      <c r="G160" s="421"/>
      <c r="H160" s="421"/>
      <c r="I160" s="427"/>
      <c r="J160" s="427"/>
      <c r="K160" s="427"/>
      <c r="L160" s="427"/>
      <c r="M160" s="427"/>
      <c r="N160" s="427"/>
      <c r="O160" s="427"/>
      <c r="P160" s="427"/>
      <c r="Q160" s="429"/>
      <c r="R160" s="429"/>
      <c r="S160" s="429"/>
      <c r="T160" s="429"/>
      <c r="U160" s="429"/>
      <c r="V160" s="429"/>
      <c r="W160" s="429"/>
      <c r="X160" s="429"/>
      <c r="Y160" s="429"/>
      <c r="Z160" s="429"/>
      <c r="AA160" s="429"/>
      <c r="AB160" s="429"/>
      <c r="AC160" s="76"/>
      <c r="AD160" s="76"/>
      <c r="AE160" s="67"/>
      <c r="AF160" s="73"/>
    </row>
    <row r="161" spans="1:32" ht="15.75">
      <c r="A161" s="74"/>
      <c r="B161" s="420"/>
      <c r="C161" s="420"/>
      <c r="D161" s="420"/>
      <c r="E161" s="420"/>
      <c r="F161" s="420"/>
      <c r="G161" s="421"/>
      <c r="H161" s="421"/>
      <c r="I161" s="427"/>
      <c r="J161" s="427"/>
      <c r="K161" s="427"/>
      <c r="L161" s="427"/>
      <c r="M161" s="427"/>
      <c r="N161" s="427"/>
      <c r="O161" s="427"/>
      <c r="P161" s="427"/>
      <c r="Q161" s="429"/>
      <c r="R161" s="429"/>
      <c r="S161" s="429"/>
      <c r="T161" s="429"/>
      <c r="U161" s="429"/>
      <c r="V161" s="429"/>
      <c r="W161" s="429"/>
      <c r="X161" s="429"/>
      <c r="Y161" s="429"/>
      <c r="Z161" s="429"/>
      <c r="AA161" s="429"/>
      <c r="AB161" s="429"/>
      <c r="AC161" s="76"/>
      <c r="AD161" s="76"/>
      <c r="AE161" s="67"/>
      <c r="AF161" s="73"/>
    </row>
    <row r="162" spans="1:32" ht="15.75">
      <c r="A162" s="74"/>
      <c r="B162" s="420" t="s">
        <v>268</v>
      </c>
      <c r="C162" s="420"/>
      <c r="D162" s="420"/>
      <c r="E162" s="420"/>
      <c r="F162" s="420"/>
      <c r="G162" s="420">
        <v>4</v>
      </c>
      <c r="H162" s="420"/>
      <c r="I162" s="428"/>
      <c r="J162" s="428"/>
      <c r="K162" s="428"/>
      <c r="L162" s="428"/>
      <c r="M162" s="428"/>
      <c r="N162" s="428"/>
      <c r="O162" s="428"/>
      <c r="P162" s="428"/>
      <c r="Q162" s="417"/>
      <c r="R162" s="417"/>
      <c r="S162" s="417"/>
      <c r="T162" s="417"/>
      <c r="U162" s="417"/>
      <c r="V162" s="417"/>
      <c r="W162" s="417"/>
      <c r="X162" s="417"/>
      <c r="Y162" s="417"/>
      <c r="Z162" s="417"/>
      <c r="AA162" s="426"/>
      <c r="AB162" s="426"/>
      <c r="AC162" s="76"/>
      <c r="AD162" s="76"/>
      <c r="AE162" s="67"/>
      <c r="AF162" s="73"/>
    </row>
    <row r="163" spans="1:32" ht="15.75">
      <c r="A163" s="74"/>
      <c r="B163" s="420"/>
      <c r="C163" s="420"/>
      <c r="D163" s="420"/>
      <c r="E163" s="420"/>
      <c r="F163" s="420"/>
      <c r="G163" s="420"/>
      <c r="H163" s="420"/>
      <c r="I163" s="428"/>
      <c r="J163" s="428"/>
      <c r="K163" s="428"/>
      <c r="L163" s="428"/>
      <c r="M163" s="428"/>
      <c r="N163" s="428"/>
      <c r="O163" s="428"/>
      <c r="P163" s="428"/>
      <c r="Q163" s="417"/>
      <c r="R163" s="417"/>
      <c r="S163" s="417"/>
      <c r="T163" s="417"/>
      <c r="U163" s="417"/>
      <c r="V163" s="417"/>
      <c r="W163" s="417"/>
      <c r="X163" s="417"/>
      <c r="Y163" s="417"/>
      <c r="Z163" s="417"/>
      <c r="AA163" s="426"/>
      <c r="AB163" s="426"/>
      <c r="AC163" s="76"/>
      <c r="AD163" s="76"/>
      <c r="AE163" s="67"/>
      <c r="AF163" s="73"/>
    </row>
    <row r="164" spans="1:32" ht="15.75">
      <c r="A164" s="74"/>
      <c r="B164" s="420"/>
      <c r="C164" s="420"/>
      <c r="D164" s="420"/>
      <c r="E164" s="420"/>
      <c r="F164" s="420"/>
      <c r="G164" s="420"/>
      <c r="H164" s="420"/>
      <c r="I164" s="428"/>
      <c r="J164" s="428"/>
      <c r="K164" s="428"/>
      <c r="L164" s="428"/>
      <c r="M164" s="428"/>
      <c r="N164" s="428"/>
      <c r="O164" s="428"/>
      <c r="P164" s="428"/>
      <c r="Q164" s="417"/>
      <c r="R164" s="417"/>
      <c r="S164" s="417"/>
      <c r="T164" s="417"/>
      <c r="U164" s="417"/>
      <c r="V164" s="417"/>
      <c r="W164" s="417"/>
      <c r="X164" s="417"/>
      <c r="Y164" s="417"/>
      <c r="Z164" s="417"/>
      <c r="AA164" s="426"/>
      <c r="AB164" s="426"/>
      <c r="AC164" s="76"/>
      <c r="AD164" s="76"/>
      <c r="AE164" s="67"/>
      <c r="AF164" s="73"/>
    </row>
    <row r="165" spans="1:32" ht="15.75">
      <c r="A165" s="74"/>
      <c r="B165" s="420"/>
      <c r="C165" s="420"/>
      <c r="D165" s="420"/>
      <c r="E165" s="420"/>
      <c r="F165" s="420"/>
      <c r="G165" s="420"/>
      <c r="H165" s="420"/>
      <c r="I165" s="428"/>
      <c r="J165" s="428"/>
      <c r="K165" s="428"/>
      <c r="L165" s="428"/>
      <c r="M165" s="428"/>
      <c r="N165" s="428"/>
      <c r="O165" s="428"/>
      <c r="P165" s="428"/>
      <c r="Q165" s="417"/>
      <c r="R165" s="417"/>
      <c r="S165" s="417"/>
      <c r="T165" s="417"/>
      <c r="U165" s="417"/>
      <c r="V165" s="417"/>
      <c r="W165" s="417"/>
      <c r="X165" s="417"/>
      <c r="Y165" s="417"/>
      <c r="Z165" s="417"/>
      <c r="AA165" s="426"/>
      <c r="AB165" s="426"/>
      <c r="AC165" s="76"/>
      <c r="AD165" s="76"/>
      <c r="AE165" s="67"/>
      <c r="AF165" s="73"/>
    </row>
    <row r="166" spans="1:32" ht="15.75">
      <c r="A166" s="74"/>
      <c r="B166" s="420" t="s">
        <v>331</v>
      </c>
      <c r="C166" s="420"/>
      <c r="D166" s="420"/>
      <c r="E166" s="420" t="s">
        <v>330</v>
      </c>
      <c r="F166" s="420"/>
      <c r="G166" s="420" t="s">
        <v>329</v>
      </c>
      <c r="H166" s="420"/>
      <c r="I166" s="417"/>
      <c r="J166" s="417"/>
      <c r="K166" s="417"/>
      <c r="L166" s="417"/>
      <c r="M166" s="417"/>
      <c r="N166" s="417"/>
      <c r="O166" s="417"/>
      <c r="P166" s="417"/>
      <c r="Q166" s="417"/>
      <c r="R166" s="417"/>
      <c r="S166" s="417"/>
      <c r="T166" s="417"/>
      <c r="U166" s="417"/>
      <c r="V166" s="417"/>
      <c r="W166" s="417"/>
      <c r="X166" s="417"/>
      <c r="Y166" s="417"/>
      <c r="Z166" s="417"/>
      <c r="AA166" s="426"/>
      <c r="AB166" s="426"/>
      <c r="AC166" s="76"/>
      <c r="AD166" s="76"/>
      <c r="AE166" s="67"/>
      <c r="AF166" s="73"/>
    </row>
    <row r="167" spans="1:32" ht="15.75">
      <c r="A167" s="74"/>
      <c r="B167" s="420"/>
      <c r="C167" s="420"/>
      <c r="D167" s="420"/>
      <c r="E167" s="420"/>
      <c r="F167" s="420"/>
      <c r="G167" s="420"/>
      <c r="H167" s="420"/>
      <c r="I167" s="417"/>
      <c r="J167" s="417"/>
      <c r="K167" s="417"/>
      <c r="L167" s="417"/>
      <c r="M167" s="417"/>
      <c r="N167" s="417"/>
      <c r="O167" s="417"/>
      <c r="P167" s="417"/>
      <c r="Q167" s="417"/>
      <c r="R167" s="417"/>
      <c r="S167" s="417"/>
      <c r="T167" s="417"/>
      <c r="U167" s="417"/>
      <c r="V167" s="417"/>
      <c r="W167" s="417"/>
      <c r="X167" s="417"/>
      <c r="Y167" s="417"/>
      <c r="Z167" s="417"/>
      <c r="AA167" s="426"/>
      <c r="AB167" s="426"/>
      <c r="AC167" s="76"/>
      <c r="AD167" s="76"/>
      <c r="AE167" s="67"/>
      <c r="AF167" s="73"/>
    </row>
    <row r="168" spans="1:32" ht="15.75">
      <c r="A168" s="74"/>
      <c r="B168" s="420"/>
      <c r="C168" s="420"/>
      <c r="D168" s="420"/>
      <c r="E168" s="420"/>
      <c r="F168" s="420"/>
      <c r="G168" s="420"/>
      <c r="H168" s="420"/>
      <c r="I168" s="417"/>
      <c r="J168" s="417"/>
      <c r="K168" s="417"/>
      <c r="L168" s="417"/>
      <c r="M168" s="417"/>
      <c r="N168" s="417"/>
      <c r="O168" s="417"/>
      <c r="P168" s="417"/>
      <c r="Q168" s="417"/>
      <c r="R168" s="417"/>
      <c r="S168" s="417"/>
      <c r="T168" s="417"/>
      <c r="U168" s="417"/>
      <c r="V168" s="417"/>
      <c r="W168" s="417"/>
      <c r="X168" s="417"/>
      <c r="Y168" s="417"/>
      <c r="Z168" s="417"/>
      <c r="AA168" s="426"/>
      <c r="AB168" s="426"/>
      <c r="AC168" s="76"/>
      <c r="AD168" s="76"/>
      <c r="AE168" s="67"/>
      <c r="AF168" s="73"/>
    </row>
    <row r="169" spans="1:32" ht="15.75">
      <c r="A169" s="74"/>
      <c r="B169" s="420"/>
      <c r="C169" s="420"/>
      <c r="D169" s="420"/>
      <c r="E169" s="420"/>
      <c r="F169" s="420"/>
      <c r="G169" s="420"/>
      <c r="H169" s="420"/>
      <c r="I169" s="417"/>
      <c r="J169" s="417"/>
      <c r="K169" s="417"/>
      <c r="L169" s="417"/>
      <c r="M169" s="417"/>
      <c r="N169" s="417"/>
      <c r="O169" s="417"/>
      <c r="P169" s="417"/>
      <c r="Q169" s="417"/>
      <c r="R169" s="417"/>
      <c r="S169" s="417"/>
      <c r="T169" s="417"/>
      <c r="U169" s="417"/>
      <c r="V169" s="417"/>
      <c r="W169" s="417"/>
      <c r="X169" s="417"/>
      <c r="Y169" s="417"/>
      <c r="Z169" s="417"/>
      <c r="AA169" s="426"/>
      <c r="AB169" s="426"/>
      <c r="AC169" s="76"/>
      <c r="AD169" s="76"/>
      <c r="AE169" s="67"/>
      <c r="AF169" s="73"/>
    </row>
    <row r="170" spans="1:32" ht="15.75">
      <c r="A170" s="74"/>
      <c r="B170" s="420"/>
      <c r="C170" s="420"/>
      <c r="D170" s="420"/>
      <c r="E170" s="420" t="s">
        <v>328</v>
      </c>
      <c r="F170" s="420"/>
      <c r="G170" s="420" t="s">
        <v>279</v>
      </c>
      <c r="H170" s="420"/>
      <c r="I170" s="417"/>
      <c r="J170" s="417"/>
      <c r="K170" s="417"/>
      <c r="L170" s="417"/>
      <c r="M170" s="417"/>
      <c r="N170" s="417"/>
      <c r="O170" s="417"/>
      <c r="P170" s="417"/>
      <c r="Q170" s="417"/>
      <c r="R170" s="417"/>
      <c r="S170" s="417"/>
      <c r="T170" s="417"/>
      <c r="U170" s="417"/>
      <c r="V170" s="417"/>
      <c r="W170" s="417"/>
      <c r="X170" s="417"/>
      <c r="Y170" s="417"/>
      <c r="Z170" s="417"/>
      <c r="AA170" s="426"/>
      <c r="AB170" s="426"/>
      <c r="AC170" s="76"/>
      <c r="AD170" s="76"/>
      <c r="AE170" s="67"/>
      <c r="AF170" s="73"/>
    </row>
    <row r="171" spans="1:32" ht="15.75">
      <c r="A171" s="74"/>
      <c r="B171" s="420"/>
      <c r="C171" s="420"/>
      <c r="D171" s="420"/>
      <c r="E171" s="420"/>
      <c r="F171" s="420"/>
      <c r="G171" s="420"/>
      <c r="H171" s="420"/>
      <c r="I171" s="417"/>
      <c r="J171" s="417"/>
      <c r="K171" s="417"/>
      <c r="L171" s="417"/>
      <c r="M171" s="417"/>
      <c r="N171" s="417"/>
      <c r="O171" s="417"/>
      <c r="P171" s="417"/>
      <c r="Q171" s="417"/>
      <c r="R171" s="417"/>
      <c r="S171" s="417"/>
      <c r="T171" s="417"/>
      <c r="U171" s="417"/>
      <c r="V171" s="417"/>
      <c r="W171" s="417"/>
      <c r="X171" s="417"/>
      <c r="Y171" s="417"/>
      <c r="Z171" s="417"/>
      <c r="AA171" s="426"/>
      <c r="AB171" s="426"/>
      <c r="AC171" s="76"/>
      <c r="AD171" s="76"/>
      <c r="AE171" s="67"/>
      <c r="AF171" s="73"/>
    </row>
    <row r="172" spans="1:32" ht="15.75">
      <c r="A172" s="74"/>
      <c r="B172" s="420"/>
      <c r="C172" s="420"/>
      <c r="D172" s="420"/>
      <c r="E172" s="420"/>
      <c r="F172" s="420"/>
      <c r="G172" s="420"/>
      <c r="H172" s="420"/>
      <c r="I172" s="417"/>
      <c r="J172" s="417"/>
      <c r="K172" s="417"/>
      <c r="L172" s="417"/>
      <c r="M172" s="417"/>
      <c r="N172" s="417"/>
      <c r="O172" s="417"/>
      <c r="P172" s="417"/>
      <c r="Q172" s="417"/>
      <c r="R172" s="417"/>
      <c r="S172" s="417"/>
      <c r="T172" s="417"/>
      <c r="U172" s="417"/>
      <c r="V172" s="417"/>
      <c r="W172" s="417"/>
      <c r="X172" s="417"/>
      <c r="Y172" s="417"/>
      <c r="Z172" s="417"/>
      <c r="AA172" s="426"/>
      <c r="AB172" s="426"/>
      <c r="AC172" s="76"/>
      <c r="AD172" s="76"/>
      <c r="AE172" s="67"/>
      <c r="AF172" s="73"/>
    </row>
    <row r="173" spans="1:32" ht="15.75">
      <c r="A173" s="74"/>
      <c r="B173" s="420"/>
      <c r="C173" s="420"/>
      <c r="D173" s="420"/>
      <c r="E173" s="420"/>
      <c r="F173" s="420"/>
      <c r="G173" s="420"/>
      <c r="H173" s="420"/>
      <c r="I173" s="417"/>
      <c r="J173" s="417"/>
      <c r="K173" s="417"/>
      <c r="L173" s="417"/>
      <c r="M173" s="417"/>
      <c r="N173" s="417"/>
      <c r="O173" s="417"/>
      <c r="P173" s="417"/>
      <c r="Q173" s="417"/>
      <c r="R173" s="417"/>
      <c r="S173" s="417"/>
      <c r="T173" s="417"/>
      <c r="U173" s="417"/>
      <c r="V173" s="417"/>
      <c r="W173" s="417"/>
      <c r="X173" s="417"/>
      <c r="Y173" s="417"/>
      <c r="Z173" s="417"/>
      <c r="AA173" s="426"/>
      <c r="AB173" s="426"/>
      <c r="AC173" s="76"/>
      <c r="AD173" s="76"/>
      <c r="AE173" s="67"/>
      <c r="AF173" s="73"/>
    </row>
    <row r="174" spans="1:32" ht="15.75">
      <c r="A174" s="74"/>
      <c r="B174" s="420" t="s">
        <v>327</v>
      </c>
      <c r="C174" s="420"/>
      <c r="D174" s="420"/>
      <c r="E174" s="420"/>
      <c r="F174" s="420"/>
      <c r="G174" s="420">
        <v>2</v>
      </c>
      <c r="H174" s="420"/>
      <c r="I174" s="417"/>
      <c r="J174" s="417"/>
      <c r="K174" s="417"/>
      <c r="L174" s="417"/>
      <c r="M174" s="417"/>
      <c r="N174" s="417"/>
      <c r="O174" s="417"/>
      <c r="P174" s="417"/>
      <c r="Q174" s="417"/>
      <c r="R174" s="417"/>
      <c r="S174" s="417"/>
      <c r="T174" s="417"/>
      <c r="U174" s="417"/>
      <c r="V174" s="417"/>
      <c r="W174" s="417"/>
      <c r="X174" s="417"/>
      <c r="Y174" s="417"/>
      <c r="Z174" s="417"/>
      <c r="AA174" s="426"/>
      <c r="AB174" s="426"/>
      <c r="AC174" s="76"/>
      <c r="AD174" s="76"/>
      <c r="AE174" s="67"/>
      <c r="AF174" s="73"/>
    </row>
    <row r="175" spans="1:32" ht="15.75">
      <c r="A175" s="74"/>
      <c r="B175" s="420"/>
      <c r="C175" s="420"/>
      <c r="D175" s="420"/>
      <c r="E175" s="420"/>
      <c r="F175" s="420"/>
      <c r="G175" s="420"/>
      <c r="H175" s="420"/>
      <c r="I175" s="417"/>
      <c r="J175" s="417"/>
      <c r="K175" s="417"/>
      <c r="L175" s="417"/>
      <c r="M175" s="417"/>
      <c r="N175" s="417"/>
      <c r="O175" s="417"/>
      <c r="P175" s="417"/>
      <c r="Q175" s="417"/>
      <c r="R175" s="417"/>
      <c r="S175" s="417"/>
      <c r="T175" s="417"/>
      <c r="U175" s="417"/>
      <c r="V175" s="417"/>
      <c r="W175" s="417"/>
      <c r="X175" s="417"/>
      <c r="Y175" s="417"/>
      <c r="Z175" s="417"/>
      <c r="AA175" s="426"/>
      <c r="AB175" s="426"/>
      <c r="AC175" s="76"/>
      <c r="AD175" s="76"/>
      <c r="AE175" s="67"/>
      <c r="AF175" s="73"/>
    </row>
    <row r="176" spans="1:32" ht="15.75">
      <c r="A176" s="74"/>
      <c r="B176" s="420"/>
      <c r="C176" s="420"/>
      <c r="D176" s="420"/>
      <c r="E176" s="420"/>
      <c r="F176" s="420"/>
      <c r="G176" s="420"/>
      <c r="H176" s="420"/>
      <c r="I176" s="417"/>
      <c r="J176" s="417"/>
      <c r="K176" s="417"/>
      <c r="L176" s="417"/>
      <c r="M176" s="417"/>
      <c r="N176" s="417"/>
      <c r="O176" s="417"/>
      <c r="P176" s="417"/>
      <c r="Q176" s="417"/>
      <c r="R176" s="417"/>
      <c r="S176" s="417"/>
      <c r="T176" s="417"/>
      <c r="U176" s="417"/>
      <c r="V176" s="417"/>
      <c r="W176" s="417"/>
      <c r="X176" s="417"/>
      <c r="Y176" s="417"/>
      <c r="Z176" s="417"/>
      <c r="AA176" s="426"/>
      <c r="AB176" s="426"/>
      <c r="AC176" s="76"/>
      <c r="AD176" s="76"/>
      <c r="AE176" s="67"/>
      <c r="AF176" s="73"/>
    </row>
    <row r="177" spans="1:32" ht="15.75">
      <c r="A177" s="74"/>
      <c r="B177" s="420"/>
      <c r="C177" s="420"/>
      <c r="D177" s="420"/>
      <c r="E177" s="420"/>
      <c r="F177" s="420"/>
      <c r="G177" s="420"/>
      <c r="H177" s="420"/>
      <c r="I177" s="417"/>
      <c r="J177" s="417"/>
      <c r="K177" s="417"/>
      <c r="L177" s="417"/>
      <c r="M177" s="417"/>
      <c r="N177" s="417"/>
      <c r="O177" s="417"/>
      <c r="P177" s="417"/>
      <c r="Q177" s="417"/>
      <c r="R177" s="417"/>
      <c r="S177" s="417"/>
      <c r="T177" s="417"/>
      <c r="U177" s="417"/>
      <c r="V177" s="417"/>
      <c r="W177" s="417"/>
      <c r="X177" s="417"/>
      <c r="Y177" s="417"/>
      <c r="Z177" s="417"/>
      <c r="AA177" s="426"/>
      <c r="AB177" s="426"/>
      <c r="AC177" s="76"/>
      <c r="AD177" s="76"/>
      <c r="AE177" s="67"/>
      <c r="AF177" s="73"/>
    </row>
    <row r="178" spans="1:32" ht="15.75">
      <c r="A178" s="74"/>
      <c r="B178" s="420"/>
      <c r="C178" s="420"/>
      <c r="D178" s="420"/>
      <c r="E178" s="420"/>
      <c r="F178" s="420"/>
      <c r="G178" s="420"/>
      <c r="H178" s="420"/>
      <c r="I178" s="417"/>
      <c r="J178" s="417"/>
      <c r="K178" s="417"/>
      <c r="L178" s="417"/>
      <c r="M178" s="417"/>
      <c r="N178" s="417"/>
      <c r="O178" s="417"/>
      <c r="P178" s="417"/>
      <c r="Q178" s="417"/>
      <c r="R178" s="417"/>
      <c r="S178" s="417"/>
      <c r="T178" s="417"/>
      <c r="U178" s="417"/>
      <c r="V178" s="417"/>
      <c r="W178" s="417"/>
      <c r="X178" s="417"/>
      <c r="Y178" s="417"/>
      <c r="Z178" s="417"/>
      <c r="AA178" s="426"/>
      <c r="AB178" s="426"/>
      <c r="AC178" s="76"/>
      <c r="AD178" s="76"/>
      <c r="AE178" s="67"/>
      <c r="AF178" s="73"/>
    </row>
    <row r="179" spans="1:32" ht="15.75">
      <c r="A179" s="74"/>
      <c r="B179" s="420" t="s">
        <v>326</v>
      </c>
      <c r="C179" s="420"/>
      <c r="D179" s="420"/>
      <c r="E179" s="420"/>
      <c r="F179" s="420"/>
      <c r="G179" s="420">
        <v>1</v>
      </c>
      <c r="H179" s="420"/>
      <c r="I179" s="417"/>
      <c r="J179" s="417"/>
      <c r="K179" s="417"/>
      <c r="L179" s="417"/>
      <c r="M179" s="417"/>
      <c r="N179" s="417"/>
      <c r="O179" s="417"/>
      <c r="P179" s="417"/>
      <c r="Q179" s="417"/>
      <c r="R179" s="417"/>
      <c r="S179" s="417"/>
      <c r="T179" s="417"/>
      <c r="U179" s="417"/>
      <c r="V179" s="417"/>
      <c r="W179" s="417"/>
      <c r="X179" s="417"/>
      <c r="Y179" s="417"/>
      <c r="Z179" s="417"/>
      <c r="AA179" s="426"/>
      <c r="AB179" s="426"/>
      <c r="AC179" s="76"/>
      <c r="AD179" s="76"/>
      <c r="AE179" s="67"/>
      <c r="AF179" s="73"/>
    </row>
    <row r="180" spans="1:32" ht="15.75">
      <c r="A180" s="74"/>
      <c r="B180" s="420"/>
      <c r="C180" s="420"/>
      <c r="D180" s="420"/>
      <c r="E180" s="420"/>
      <c r="F180" s="420"/>
      <c r="G180" s="420"/>
      <c r="H180" s="420"/>
      <c r="I180" s="417"/>
      <c r="J180" s="417"/>
      <c r="K180" s="417"/>
      <c r="L180" s="417"/>
      <c r="M180" s="417"/>
      <c r="N180" s="417"/>
      <c r="O180" s="417"/>
      <c r="P180" s="417"/>
      <c r="Q180" s="417"/>
      <c r="R180" s="417"/>
      <c r="S180" s="417"/>
      <c r="T180" s="417"/>
      <c r="U180" s="417"/>
      <c r="V180" s="417"/>
      <c r="W180" s="417"/>
      <c r="X180" s="417"/>
      <c r="Y180" s="417"/>
      <c r="Z180" s="417"/>
      <c r="AA180" s="426"/>
      <c r="AB180" s="426"/>
      <c r="AC180" s="76"/>
      <c r="AD180" s="76"/>
      <c r="AE180" s="67"/>
      <c r="AF180" s="73"/>
    </row>
    <row r="181" spans="1:32" ht="15.75">
      <c r="A181" s="74"/>
      <c r="B181" s="420"/>
      <c r="C181" s="420"/>
      <c r="D181" s="420"/>
      <c r="E181" s="420"/>
      <c r="F181" s="420"/>
      <c r="G181" s="420"/>
      <c r="H181" s="420"/>
      <c r="I181" s="417"/>
      <c r="J181" s="417"/>
      <c r="K181" s="417"/>
      <c r="L181" s="417"/>
      <c r="M181" s="417"/>
      <c r="N181" s="417"/>
      <c r="O181" s="417"/>
      <c r="P181" s="417"/>
      <c r="Q181" s="417"/>
      <c r="R181" s="417"/>
      <c r="S181" s="417"/>
      <c r="T181" s="417"/>
      <c r="U181" s="417"/>
      <c r="V181" s="417"/>
      <c r="W181" s="417"/>
      <c r="X181" s="417"/>
      <c r="Y181" s="417"/>
      <c r="Z181" s="417"/>
      <c r="AA181" s="426"/>
      <c r="AB181" s="426"/>
      <c r="AC181" s="76"/>
      <c r="AD181" s="76"/>
      <c r="AE181" s="67"/>
      <c r="AF181" s="73"/>
    </row>
    <row r="182" spans="1:32" ht="15.75">
      <c r="A182" s="74"/>
      <c r="B182" s="420"/>
      <c r="C182" s="420"/>
      <c r="D182" s="420"/>
      <c r="E182" s="420"/>
      <c r="F182" s="420"/>
      <c r="G182" s="420"/>
      <c r="H182" s="420"/>
      <c r="I182" s="417"/>
      <c r="J182" s="417"/>
      <c r="K182" s="417"/>
      <c r="L182" s="417"/>
      <c r="M182" s="417"/>
      <c r="N182" s="417"/>
      <c r="O182" s="417"/>
      <c r="P182" s="417"/>
      <c r="Q182" s="417"/>
      <c r="R182" s="417"/>
      <c r="S182" s="417"/>
      <c r="T182" s="417"/>
      <c r="U182" s="417"/>
      <c r="V182" s="417"/>
      <c r="W182" s="417"/>
      <c r="X182" s="417"/>
      <c r="Y182" s="417"/>
      <c r="Z182" s="417"/>
      <c r="AA182" s="426"/>
      <c r="AB182" s="426"/>
      <c r="AC182" s="76"/>
      <c r="AD182" s="76"/>
      <c r="AE182" s="67"/>
      <c r="AF182" s="73"/>
    </row>
    <row r="183" spans="1:32" ht="15.75">
      <c r="A183" s="74"/>
      <c r="B183" s="420" t="s">
        <v>325</v>
      </c>
      <c r="C183" s="420"/>
      <c r="D183" s="420"/>
      <c r="E183" s="420"/>
      <c r="F183" s="420"/>
      <c r="G183" s="420"/>
      <c r="H183" s="420"/>
      <c r="I183" s="420" t="s">
        <v>324</v>
      </c>
      <c r="J183" s="420"/>
      <c r="K183" s="420" t="s">
        <v>323</v>
      </c>
      <c r="L183" s="420"/>
      <c r="M183" s="420" t="s">
        <v>322</v>
      </c>
      <c r="N183" s="420"/>
      <c r="O183" s="420" t="s">
        <v>321</v>
      </c>
      <c r="P183" s="420"/>
      <c r="Q183" s="420" t="s">
        <v>320</v>
      </c>
      <c r="R183" s="420"/>
      <c r="S183" s="420" t="s">
        <v>319</v>
      </c>
      <c r="T183" s="420"/>
      <c r="U183" s="420" t="s">
        <v>318</v>
      </c>
      <c r="V183" s="420"/>
      <c r="W183" s="420" t="s">
        <v>317</v>
      </c>
      <c r="X183" s="420"/>
      <c r="Y183" s="420" t="s">
        <v>316</v>
      </c>
      <c r="Z183" s="420"/>
      <c r="AA183" s="421" t="s">
        <v>315</v>
      </c>
      <c r="AB183" s="421"/>
      <c r="AC183" s="76"/>
      <c r="AD183" s="76"/>
      <c r="AE183" s="67"/>
      <c r="AF183" s="73"/>
    </row>
    <row r="184" spans="1:32" ht="15.75">
      <c r="A184" s="74"/>
      <c r="B184" s="420"/>
      <c r="C184" s="420"/>
      <c r="D184" s="420"/>
      <c r="E184" s="420"/>
      <c r="F184" s="420"/>
      <c r="G184" s="420"/>
      <c r="H184" s="420"/>
      <c r="I184" s="420"/>
      <c r="J184" s="420"/>
      <c r="K184" s="420"/>
      <c r="L184" s="420"/>
      <c r="M184" s="420"/>
      <c r="N184" s="420"/>
      <c r="O184" s="420"/>
      <c r="P184" s="420"/>
      <c r="Q184" s="420"/>
      <c r="R184" s="420"/>
      <c r="S184" s="420"/>
      <c r="T184" s="420"/>
      <c r="U184" s="420"/>
      <c r="V184" s="420"/>
      <c r="W184" s="420"/>
      <c r="X184" s="420"/>
      <c r="Y184" s="420"/>
      <c r="Z184" s="420"/>
      <c r="AA184" s="421"/>
      <c r="AB184" s="421"/>
      <c r="AC184" s="76"/>
      <c r="AD184" s="76"/>
      <c r="AE184" s="67"/>
      <c r="AF184" s="73"/>
    </row>
    <row r="185" spans="1:32" ht="16.5" thickBot="1">
      <c r="A185" s="422" t="s">
        <v>314</v>
      </c>
      <c r="B185" s="423"/>
      <c r="C185" s="423"/>
      <c r="D185" s="423"/>
      <c r="E185" s="423"/>
      <c r="F185" s="423"/>
      <c r="G185" s="423"/>
      <c r="H185" s="423"/>
      <c r="I185" s="423"/>
      <c r="J185" s="423"/>
      <c r="K185" s="423"/>
      <c r="L185" s="423"/>
      <c r="M185" s="423"/>
      <c r="N185" s="423"/>
      <c r="O185" s="423"/>
      <c r="P185" s="423"/>
      <c r="Q185" s="423"/>
      <c r="R185" s="423"/>
      <c r="S185" s="423"/>
      <c r="T185" s="423"/>
      <c r="U185" s="423"/>
      <c r="V185" s="423"/>
      <c r="W185" s="423"/>
      <c r="X185" s="423"/>
      <c r="Y185" s="423"/>
      <c r="Z185" s="423"/>
      <c r="AA185" s="423"/>
      <c r="AB185" s="423"/>
      <c r="AC185" s="423"/>
      <c r="AD185" s="423"/>
      <c r="AE185" s="423"/>
      <c r="AF185" s="424"/>
    </row>
    <row r="186" spans="1:32" ht="18.75" customHeight="1">
      <c r="A186" s="80"/>
      <c r="B186" s="418" t="s">
        <v>313</v>
      </c>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418"/>
      <c r="AE186" s="418"/>
      <c r="AF186" s="79"/>
    </row>
    <row r="187" spans="1:32" ht="15.75">
      <c r="A187" s="80"/>
      <c r="B187" s="416" t="s">
        <v>312</v>
      </c>
      <c r="C187" s="425"/>
      <c r="D187" s="425"/>
      <c r="E187" s="425"/>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79"/>
    </row>
    <row r="188" spans="1:32">
      <c r="A188" s="74"/>
      <c r="B188" s="417"/>
      <c r="C188" s="417"/>
      <c r="D188" s="417"/>
      <c r="E188" s="417"/>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73"/>
    </row>
    <row r="189" spans="1:32">
      <c r="A189" s="74"/>
      <c r="B189" s="417"/>
      <c r="C189" s="417"/>
      <c r="D189" s="417"/>
      <c r="E189" s="417"/>
      <c r="F189" s="417"/>
      <c r="G189" s="417"/>
      <c r="H189" s="417"/>
      <c r="I189" s="417"/>
      <c r="J189" s="417"/>
      <c r="K189" s="417"/>
      <c r="L189" s="417"/>
      <c r="M189" s="417"/>
      <c r="N189" s="417"/>
      <c r="O189" s="417"/>
      <c r="P189" s="417"/>
      <c r="Q189" s="417"/>
      <c r="R189" s="417"/>
      <c r="S189" s="417"/>
      <c r="T189" s="417"/>
      <c r="U189" s="417"/>
      <c r="V189" s="417"/>
      <c r="W189" s="417"/>
      <c r="X189" s="417"/>
      <c r="Y189" s="417"/>
      <c r="Z189" s="417"/>
      <c r="AA189" s="417"/>
      <c r="AB189" s="417"/>
      <c r="AC189" s="417"/>
      <c r="AD189" s="417"/>
      <c r="AE189" s="417"/>
      <c r="AF189" s="73"/>
    </row>
    <row r="190" spans="1:32">
      <c r="A190" s="74"/>
      <c r="B190" s="417"/>
      <c r="C190" s="417"/>
      <c r="D190" s="417"/>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73"/>
    </row>
    <row r="191" spans="1:32">
      <c r="A191" s="74"/>
      <c r="B191" s="417"/>
      <c r="C191" s="417"/>
      <c r="D191" s="417"/>
      <c r="E191" s="417"/>
      <c r="F191" s="417"/>
      <c r="G191" s="417"/>
      <c r="H191" s="417"/>
      <c r="I191" s="417"/>
      <c r="J191" s="417"/>
      <c r="K191" s="417"/>
      <c r="L191" s="417"/>
      <c r="M191" s="417"/>
      <c r="N191" s="417"/>
      <c r="O191" s="417"/>
      <c r="P191" s="417"/>
      <c r="Q191" s="417"/>
      <c r="R191" s="417"/>
      <c r="S191" s="417"/>
      <c r="T191" s="417"/>
      <c r="U191" s="417"/>
      <c r="V191" s="417"/>
      <c r="W191" s="417"/>
      <c r="X191" s="417"/>
      <c r="Y191" s="417"/>
      <c r="Z191" s="417"/>
      <c r="AA191" s="417"/>
      <c r="AB191" s="417"/>
      <c r="AC191" s="417"/>
      <c r="AD191" s="417"/>
      <c r="AE191" s="417"/>
      <c r="AF191" s="73"/>
    </row>
    <row r="192" spans="1:32">
      <c r="A192" s="74"/>
      <c r="B192" s="417"/>
      <c r="C192" s="417"/>
      <c r="D192" s="417"/>
      <c r="E192" s="417"/>
      <c r="F192" s="417"/>
      <c r="G192" s="417"/>
      <c r="H192" s="417"/>
      <c r="I192" s="417"/>
      <c r="J192" s="417"/>
      <c r="K192" s="417"/>
      <c r="L192" s="417"/>
      <c r="M192" s="417"/>
      <c r="N192" s="417"/>
      <c r="O192" s="417"/>
      <c r="P192" s="417"/>
      <c r="Q192" s="417"/>
      <c r="R192" s="417"/>
      <c r="S192" s="417"/>
      <c r="T192" s="417"/>
      <c r="U192" s="417"/>
      <c r="V192" s="417"/>
      <c r="W192" s="417"/>
      <c r="X192" s="417"/>
      <c r="Y192" s="417"/>
      <c r="Z192" s="417"/>
      <c r="AA192" s="417"/>
      <c r="AB192" s="417"/>
      <c r="AC192" s="417"/>
      <c r="AD192" s="417"/>
      <c r="AE192" s="417"/>
      <c r="AF192" s="73"/>
    </row>
    <row r="193" spans="1:32" ht="15.75">
      <c r="A193" s="74"/>
      <c r="B193" s="416" t="s">
        <v>311</v>
      </c>
      <c r="C193" s="416"/>
      <c r="D193" s="416"/>
      <c r="E193" s="416"/>
      <c r="F193" s="416"/>
      <c r="G193" s="416"/>
      <c r="H193" s="416"/>
      <c r="I193" s="416"/>
      <c r="J193" s="416"/>
      <c r="K193" s="416"/>
      <c r="L193" s="416"/>
      <c r="M193" s="416"/>
      <c r="N193" s="416"/>
      <c r="O193" s="416"/>
      <c r="P193" s="416"/>
      <c r="Q193" s="416"/>
      <c r="R193" s="416"/>
      <c r="S193" s="416"/>
      <c r="T193" s="416"/>
      <c r="U193" s="416"/>
      <c r="V193" s="416"/>
      <c r="W193" s="416"/>
      <c r="X193" s="416"/>
      <c r="Y193" s="416"/>
      <c r="Z193" s="416"/>
      <c r="AA193" s="416"/>
      <c r="AB193" s="416"/>
      <c r="AC193" s="416"/>
      <c r="AD193" s="416"/>
      <c r="AE193" s="416"/>
      <c r="AF193" s="73"/>
    </row>
    <row r="194" spans="1:32">
      <c r="A194" s="74"/>
      <c r="B194" s="417"/>
      <c r="C194" s="417"/>
      <c r="D194" s="417"/>
      <c r="E194" s="417"/>
      <c r="F194" s="417"/>
      <c r="G194" s="417"/>
      <c r="H194" s="417"/>
      <c r="I194" s="417"/>
      <c r="J194" s="417"/>
      <c r="K194" s="417"/>
      <c r="L194" s="417"/>
      <c r="M194" s="417"/>
      <c r="N194" s="417"/>
      <c r="O194" s="417"/>
      <c r="P194" s="417"/>
      <c r="Q194" s="417"/>
      <c r="R194" s="417"/>
      <c r="S194" s="417"/>
      <c r="T194" s="417"/>
      <c r="U194" s="417"/>
      <c r="V194" s="417"/>
      <c r="W194" s="417"/>
      <c r="X194" s="417"/>
      <c r="Y194" s="417"/>
      <c r="Z194" s="417"/>
      <c r="AA194" s="417"/>
      <c r="AB194" s="417"/>
      <c r="AC194" s="417"/>
      <c r="AD194" s="417"/>
      <c r="AE194" s="417"/>
      <c r="AF194" s="73"/>
    </row>
    <row r="195" spans="1:32">
      <c r="A195" s="74"/>
      <c r="B195" s="417"/>
      <c r="C195" s="417"/>
      <c r="D195" s="417"/>
      <c r="E195" s="417"/>
      <c r="F195" s="417"/>
      <c r="G195" s="417"/>
      <c r="H195" s="417"/>
      <c r="I195" s="417"/>
      <c r="J195" s="417"/>
      <c r="K195" s="417"/>
      <c r="L195" s="417"/>
      <c r="M195" s="417"/>
      <c r="N195" s="417"/>
      <c r="O195" s="417"/>
      <c r="P195" s="417"/>
      <c r="Q195" s="417"/>
      <c r="R195" s="417"/>
      <c r="S195" s="417"/>
      <c r="T195" s="417"/>
      <c r="U195" s="417"/>
      <c r="V195" s="417"/>
      <c r="W195" s="417"/>
      <c r="X195" s="417"/>
      <c r="Y195" s="417"/>
      <c r="Z195" s="417"/>
      <c r="AA195" s="417"/>
      <c r="AB195" s="417"/>
      <c r="AC195" s="417"/>
      <c r="AD195" s="417"/>
      <c r="AE195" s="417"/>
      <c r="AF195" s="73"/>
    </row>
    <row r="196" spans="1:32">
      <c r="A196" s="74"/>
      <c r="B196" s="417"/>
      <c r="C196" s="417"/>
      <c r="D196" s="417"/>
      <c r="E196" s="417"/>
      <c r="F196" s="417"/>
      <c r="G196" s="417"/>
      <c r="H196" s="417"/>
      <c r="I196" s="417"/>
      <c r="J196" s="417"/>
      <c r="K196" s="417"/>
      <c r="L196" s="417"/>
      <c r="M196" s="417"/>
      <c r="N196" s="417"/>
      <c r="O196" s="417"/>
      <c r="P196" s="417"/>
      <c r="Q196" s="417"/>
      <c r="R196" s="417"/>
      <c r="S196" s="417"/>
      <c r="T196" s="417"/>
      <c r="U196" s="417"/>
      <c r="V196" s="417"/>
      <c r="W196" s="417"/>
      <c r="X196" s="417"/>
      <c r="Y196" s="417"/>
      <c r="Z196" s="417"/>
      <c r="AA196" s="417"/>
      <c r="AB196" s="417"/>
      <c r="AC196" s="417"/>
      <c r="AD196" s="417"/>
      <c r="AE196" s="417"/>
      <c r="AF196" s="73"/>
    </row>
    <row r="197" spans="1:32">
      <c r="A197" s="74"/>
      <c r="B197" s="417"/>
      <c r="C197" s="417"/>
      <c r="D197" s="417"/>
      <c r="E197" s="417"/>
      <c r="F197" s="417"/>
      <c r="G197" s="417"/>
      <c r="H197" s="417"/>
      <c r="I197" s="417"/>
      <c r="J197" s="417"/>
      <c r="K197" s="417"/>
      <c r="L197" s="417"/>
      <c r="M197" s="417"/>
      <c r="N197" s="417"/>
      <c r="O197" s="417"/>
      <c r="P197" s="417"/>
      <c r="Q197" s="417"/>
      <c r="R197" s="417"/>
      <c r="S197" s="417"/>
      <c r="T197" s="417"/>
      <c r="U197" s="417"/>
      <c r="V197" s="417"/>
      <c r="W197" s="417"/>
      <c r="X197" s="417"/>
      <c r="Y197" s="417"/>
      <c r="Z197" s="417"/>
      <c r="AA197" s="417"/>
      <c r="AB197" s="417"/>
      <c r="AC197" s="417"/>
      <c r="AD197" s="417"/>
      <c r="AE197" s="417"/>
      <c r="AF197" s="73"/>
    </row>
    <row r="198" spans="1:32" ht="15.75">
      <c r="A198" s="74"/>
      <c r="B198" s="416" t="s">
        <v>310</v>
      </c>
      <c r="C198" s="416"/>
      <c r="D198" s="416"/>
      <c r="E198" s="416"/>
      <c r="F198" s="416"/>
      <c r="G198" s="416"/>
      <c r="H198" s="416"/>
      <c r="I198" s="416"/>
      <c r="J198" s="416"/>
      <c r="K198" s="416"/>
      <c r="L198" s="416"/>
      <c r="M198" s="416"/>
      <c r="N198" s="416"/>
      <c r="O198" s="416"/>
      <c r="P198" s="416"/>
      <c r="Q198" s="416"/>
      <c r="R198" s="416"/>
      <c r="S198" s="416"/>
      <c r="T198" s="416"/>
      <c r="U198" s="416"/>
      <c r="V198" s="416"/>
      <c r="W198" s="416"/>
      <c r="X198" s="416"/>
      <c r="Y198" s="416"/>
      <c r="Z198" s="416"/>
      <c r="AA198" s="416"/>
      <c r="AB198" s="416"/>
      <c r="AC198" s="416"/>
      <c r="AD198" s="416"/>
      <c r="AE198" s="416"/>
      <c r="AF198" s="73"/>
    </row>
    <row r="199" spans="1:32" ht="15.75">
      <c r="A199" s="74"/>
      <c r="B199" s="417"/>
      <c r="C199" s="417"/>
      <c r="D199" s="417"/>
      <c r="E199" s="417"/>
      <c r="F199" s="417"/>
      <c r="G199" s="417"/>
      <c r="H199" s="417"/>
      <c r="I199" s="417"/>
      <c r="J199" s="417"/>
      <c r="K199" s="417"/>
      <c r="L199" s="417"/>
      <c r="M199" s="417"/>
      <c r="N199" s="417"/>
      <c r="O199" s="417"/>
      <c r="P199" s="417"/>
      <c r="Q199" s="417"/>
      <c r="R199" s="417"/>
      <c r="S199" s="417"/>
      <c r="T199" s="417"/>
      <c r="U199" s="417"/>
      <c r="V199" s="417"/>
      <c r="W199" s="417"/>
      <c r="X199" s="417"/>
      <c r="Y199" s="417"/>
      <c r="Z199" s="417"/>
      <c r="AA199" s="417"/>
      <c r="AB199" s="417"/>
      <c r="AC199" s="417"/>
      <c r="AD199" s="417"/>
      <c r="AE199" s="417"/>
      <c r="AF199" s="73"/>
    </row>
    <row r="200" spans="1:32" ht="15.75">
      <c r="A200" s="74"/>
      <c r="B200" s="416" t="s">
        <v>309</v>
      </c>
      <c r="C200" s="416"/>
      <c r="D200" s="416"/>
      <c r="E200" s="416"/>
      <c r="F200" s="416"/>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73"/>
    </row>
    <row r="201" spans="1:32">
      <c r="A201" s="74"/>
      <c r="B201" s="419"/>
      <c r="C201" s="419"/>
      <c r="D201" s="419"/>
      <c r="E201" s="419"/>
      <c r="F201" s="419"/>
      <c r="G201" s="419"/>
      <c r="H201" s="419"/>
      <c r="I201" s="419"/>
      <c r="J201" s="419"/>
      <c r="K201" s="419"/>
      <c r="L201" s="419"/>
      <c r="M201" s="419"/>
      <c r="N201" s="419"/>
      <c r="O201" s="419"/>
      <c r="P201" s="419"/>
      <c r="Q201" s="419"/>
      <c r="R201" s="419"/>
      <c r="S201" s="419"/>
      <c r="T201" s="419"/>
      <c r="U201" s="419"/>
      <c r="V201" s="419"/>
      <c r="W201" s="419"/>
      <c r="X201" s="419"/>
      <c r="Y201" s="419"/>
      <c r="Z201" s="419"/>
      <c r="AA201" s="419"/>
      <c r="AB201" s="419"/>
      <c r="AC201" s="419"/>
      <c r="AD201" s="419"/>
      <c r="AE201" s="419"/>
      <c r="AF201" s="73"/>
    </row>
    <row r="202" spans="1:32" ht="15.75">
      <c r="A202" s="74"/>
      <c r="B202" s="416" t="s">
        <v>308</v>
      </c>
      <c r="C202" s="416"/>
      <c r="D202" s="416"/>
      <c r="E202" s="416"/>
      <c r="F202" s="416"/>
      <c r="G202" s="416"/>
      <c r="H202" s="416"/>
      <c r="I202" s="416"/>
      <c r="J202" s="416"/>
      <c r="K202" s="416"/>
      <c r="L202" s="416"/>
      <c r="M202" s="416"/>
      <c r="N202" s="416"/>
      <c r="O202" s="416"/>
      <c r="P202" s="416"/>
      <c r="Q202" s="416"/>
      <c r="R202" s="416"/>
      <c r="S202" s="416"/>
      <c r="T202" s="416"/>
      <c r="U202" s="416"/>
      <c r="V202" s="416"/>
      <c r="W202" s="416"/>
      <c r="X202" s="416"/>
      <c r="Y202" s="416"/>
      <c r="Z202" s="416"/>
      <c r="AA202" s="416"/>
      <c r="AB202" s="416"/>
      <c r="AC202" s="416"/>
      <c r="AD202" s="416"/>
      <c r="AE202" s="416"/>
      <c r="AF202" s="73"/>
    </row>
    <row r="203" spans="1:32">
      <c r="A203" s="74"/>
      <c r="B203" s="417"/>
      <c r="C203" s="417"/>
      <c r="D203" s="417"/>
      <c r="E203" s="417"/>
      <c r="F203" s="417"/>
      <c r="G203" s="417"/>
      <c r="H203" s="417"/>
      <c r="I203" s="417"/>
      <c r="J203" s="417"/>
      <c r="K203" s="417"/>
      <c r="L203" s="417"/>
      <c r="M203" s="417"/>
      <c r="N203" s="417"/>
      <c r="O203" s="417"/>
      <c r="P203" s="417"/>
      <c r="Q203" s="417"/>
      <c r="R203" s="417"/>
      <c r="S203" s="417"/>
      <c r="T203" s="417"/>
      <c r="U203" s="417"/>
      <c r="V203" s="417"/>
      <c r="W203" s="417"/>
      <c r="X203" s="417"/>
      <c r="Y203" s="417"/>
      <c r="Z203" s="417"/>
      <c r="AA203" s="417"/>
      <c r="AB203" s="417"/>
      <c r="AC203" s="417"/>
      <c r="AD203" s="417"/>
      <c r="AE203" s="417"/>
      <c r="AF203" s="73"/>
    </row>
    <row r="204" spans="1:32">
      <c r="A204" s="74"/>
      <c r="B204" s="417"/>
      <c r="C204" s="417"/>
      <c r="D204" s="417"/>
      <c r="E204" s="417"/>
      <c r="F204" s="417"/>
      <c r="G204" s="417"/>
      <c r="H204" s="417"/>
      <c r="I204" s="417"/>
      <c r="J204" s="417"/>
      <c r="K204" s="417"/>
      <c r="L204" s="417"/>
      <c r="M204" s="417"/>
      <c r="N204" s="417"/>
      <c r="O204" s="417"/>
      <c r="P204" s="417"/>
      <c r="Q204" s="417"/>
      <c r="R204" s="417"/>
      <c r="S204" s="417"/>
      <c r="T204" s="417"/>
      <c r="U204" s="417"/>
      <c r="V204" s="417"/>
      <c r="W204" s="417"/>
      <c r="X204" s="417"/>
      <c r="Y204" s="417"/>
      <c r="Z204" s="417"/>
      <c r="AA204" s="417"/>
      <c r="AB204" s="417"/>
      <c r="AC204" s="417"/>
      <c r="AD204" s="417"/>
      <c r="AE204" s="417"/>
      <c r="AF204" s="73"/>
    </row>
    <row r="205" spans="1:32" ht="15.75">
      <c r="A205" s="74"/>
      <c r="B205" s="416" t="s">
        <v>307</v>
      </c>
      <c r="C205" s="416"/>
      <c r="D205" s="416"/>
      <c r="E205" s="416"/>
      <c r="F205" s="416"/>
      <c r="G205" s="416"/>
      <c r="H205" s="416"/>
      <c r="I205" s="416"/>
      <c r="J205" s="416"/>
      <c r="K205" s="416"/>
      <c r="L205" s="416"/>
      <c r="M205" s="416"/>
      <c r="N205" s="416"/>
      <c r="O205" s="416"/>
      <c r="P205" s="416"/>
      <c r="Q205" s="416"/>
      <c r="R205" s="416"/>
      <c r="S205" s="416"/>
      <c r="T205" s="416"/>
      <c r="U205" s="416"/>
      <c r="V205" s="416"/>
      <c r="W205" s="416"/>
      <c r="X205" s="416"/>
      <c r="Y205" s="416"/>
      <c r="Z205" s="416"/>
      <c r="AA205" s="416"/>
      <c r="AB205" s="416"/>
      <c r="AC205" s="416"/>
      <c r="AD205" s="416"/>
      <c r="AE205" s="416"/>
      <c r="AF205" s="73"/>
    </row>
    <row r="206" spans="1:32">
      <c r="A206" s="74"/>
      <c r="B206" s="417"/>
      <c r="C206" s="417"/>
      <c r="D206" s="417"/>
      <c r="E206" s="417"/>
      <c r="F206" s="417"/>
      <c r="G206" s="417"/>
      <c r="H206" s="417"/>
      <c r="I206" s="417"/>
      <c r="J206" s="417"/>
      <c r="K206" s="417"/>
      <c r="L206" s="417"/>
      <c r="M206" s="417"/>
      <c r="N206" s="417"/>
      <c r="O206" s="417"/>
      <c r="P206" s="417"/>
      <c r="Q206" s="417"/>
      <c r="R206" s="417"/>
      <c r="S206" s="417"/>
      <c r="T206" s="417"/>
      <c r="U206" s="417"/>
      <c r="V206" s="417"/>
      <c r="W206" s="417"/>
      <c r="X206" s="417"/>
      <c r="Y206" s="417"/>
      <c r="Z206" s="417"/>
      <c r="AA206" s="417"/>
      <c r="AB206" s="417"/>
      <c r="AC206" s="417"/>
      <c r="AD206" s="417"/>
      <c r="AE206" s="417"/>
      <c r="AF206" s="73"/>
    </row>
    <row r="207" spans="1:32">
      <c r="A207" s="74"/>
      <c r="B207" s="417"/>
      <c r="C207" s="417"/>
      <c r="D207" s="417"/>
      <c r="E207" s="417"/>
      <c r="F207" s="417"/>
      <c r="G207" s="417"/>
      <c r="H207" s="417"/>
      <c r="I207" s="417"/>
      <c r="J207" s="417"/>
      <c r="K207" s="417"/>
      <c r="L207" s="417"/>
      <c r="M207" s="417"/>
      <c r="N207" s="417"/>
      <c r="O207" s="417"/>
      <c r="P207" s="417"/>
      <c r="Q207" s="417"/>
      <c r="R207" s="417"/>
      <c r="S207" s="417"/>
      <c r="T207" s="417"/>
      <c r="U207" s="417"/>
      <c r="V207" s="417"/>
      <c r="W207" s="417"/>
      <c r="X207" s="417"/>
      <c r="Y207" s="417"/>
      <c r="Z207" s="417"/>
      <c r="AA207" s="417"/>
      <c r="AB207" s="417"/>
      <c r="AC207" s="417"/>
      <c r="AD207" s="417"/>
      <c r="AE207" s="417"/>
      <c r="AF207" s="73"/>
    </row>
    <row r="208" spans="1:32">
      <c r="A208" s="74"/>
      <c r="B208" s="417"/>
      <c r="C208" s="417"/>
      <c r="D208" s="417"/>
      <c r="E208" s="417"/>
      <c r="F208" s="417"/>
      <c r="G208" s="417"/>
      <c r="H208" s="417"/>
      <c r="I208" s="417"/>
      <c r="J208" s="417"/>
      <c r="K208" s="417"/>
      <c r="L208" s="417"/>
      <c r="M208" s="417"/>
      <c r="N208" s="417"/>
      <c r="O208" s="417"/>
      <c r="P208" s="417"/>
      <c r="Q208" s="417"/>
      <c r="R208" s="417"/>
      <c r="S208" s="417"/>
      <c r="T208" s="417"/>
      <c r="U208" s="417"/>
      <c r="V208" s="417"/>
      <c r="W208" s="417"/>
      <c r="X208" s="417"/>
      <c r="Y208" s="417"/>
      <c r="Z208" s="417"/>
      <c r="AA208" s="417"/>
      <c r="AB208" s="417"/>
      <c r="AC208" s="417"/>
      <c r="AD208" s="417"/>
      <c r="AE208" s="417"/>
      <c r="AF208" s="73"/>
    </row>
    <row r="209" spans="1:32">
      <c r="A209" s="74"/>
      <c r="B209" s="417"/>
      <c r="C209" s="417"/>
      <c r="D209" s="417"/>
      <c r="E209" s="417"/>
      <c r="F209" s="417"/>
      <c r="G209" s="417"/>
      <c r="H209" s="417"/>
      <c r="I209" s="417"/>
      <c r="J209" s="417"/>
      <c r="K209" s="417"/>
      <c r="L209" s="417"/>
      <c r="M209" s="417"/>
      <c r="N209" s="417"/>
      <c r="O209" s="417"/>
      <c r="P209" s="417"/>
      <c r="Q209" s="417"/>
      <c r="R209" s="417"/>
      <c r="S209" s="417"/>
      <c r="T209" s="417"/>
      <c r="U209" s="417"/>
      <c r="V209" s="417"/>
      <c r="W209" s="417"/>
      <c r="X209" s="417"/>
      <c r="Y209" s="417"/>
      <c r="Z209" s="417"/>
      <c r="AA209" s="417"/>
      <c r="AB209" s="417"/>
      <c r="AC209" s="417"/>
      <c r="AD209" s="417"/>
      <c r="AE209" s="417"/>
      <c r="AF209" s="73"/>
    </row>
    <row r="210" spans="1:32" ht="15.75">
      <c r="A210" s="74"/>
      <c r="B210" s="416" t="s">
        <v>306</v>
      </c>
      <c r="C210" s="416"/>
      <c r="D210" s="416"/>
      <c r="E210" s="416"/>
      <c r="F210" s="416"/>
      <c r="G210" s="416"/>
      <c r="H210" s="416"/>
      <c r="I210" s="416"/>
      <c r="J210" s="416"/>
      <c r="K210" s="416"/>
      <c r="L210" s="416"/>
      <c r="M210" s="416"/>
      <c r="N210" s="416"/>
      <c r="O210" s="416"/>
      <c r="P210" s="416"/>
      <c r="Q210" s="416"/>
      <c r="R210" s="416"/>
      <c r="S210" s="416"/>
      <c r="T210" s="416"/>
      <c r="U210" s="416"/>
      <c r="V210" s="416"/>
      <c r="W210" s="416"/>
      <c r="X210" s="416"/>
      <c r="Y210" s="416"/>
      <c r="Z210" s="416"/>
      <c r="AA210" s="416"/>
      <c r="AB210" s="416"/>
      <c r="AC210" s="416"/>
      <c r="AD210" s="416"/>
      <c r="AE210" s="416"/>
      <c r="AF210" s="73"/>
    </row>
    <row r="211" spans="1:32">
      <c r="A211" s="74"/>
      <c r="B211" s="417"/>
      <c r="C211" s="417"/>
      <c r="D211" s="417"/>
      <c r="E211" s="417"/>
      <c r="F211" s="417"/>
      <c r="G211" s="417"/>
      <c r="H211" s="417"/>
      <c r="I211" s="417"/>
      <c r="J211" s="417"/>
      <c r="K211" s="417"/>
      <c r="L211" s="417"/>
      <c r="M211" s="417"/>
      <c r="N211" s="417"/>
      <c r="O211" s="417"/>
      <c r="P211" s="417"/>
      <c r="Q211" s="417"/>
      <c r="R211" s="417"/>
      <c r="S211" s="417"/>
      <c r="T211" s="417"/>
      <c r="U211" s="417"/>
      <c r="V211" s="417"/>
      <c r="W211" s="417"/>
      <c r="X211" s="417"/>
      <c r="Y211" s="417"/>
      <c r="Z211" s="417"/>
      <c r="AA211" s="417"/>
      <c r="AB211" s="417"/>
      <c r="AC211" s="417"/>
      <c r="AD211" s="417"/>
      <c r="AE211" s="417"/>
      <c r="AF211" s="73"/>
    </row>
    <row r="212" spans="1:32">
      <c r="A212" s="74"/>
      <c r="B212" s="417"/>
      <c r="C212" s="417"/>
      <c r="D212" s="417"/>
      <c r="E212" s="417"/>
      <c r="F212" s="417"/>
      <c r="G212" s="417"/>
      <c r="H212" s="417"/>
      <c r="I212" s="417"/>
      <c r="J212" s="417"/>
      <c r="K212" s="417"/>
      <c r="L212" s="417"/>
      <c r="M212" s="417"/>
      <c r="N212" s="417"/>
      <c r="O212" s="417"/>
      <c r="P212" s="417"/>
      <c r="Q212" s="417"/>
      <c r="R212" s="417"/>
      <c r="S212" s="417"/>
      <c r="T212" s="417"/>
      <c r="U212" s="417"/>
      <c r="V212" s="417"/>
      <c r="W212" s="417"/>
      <c r="X212" s="417"/>
      <c r="Y212" s="417"/>
      <c r="Z212" s="417"/>
      <c r="AA212" s="417"/>
      <c r="AB212" s="417"/>
      <c r="AC212" s="417"/>
      <c r="AD212" s="417"/>
      <c r="AE212" s="417"/>
      <c r="AF212" s="73"/>
    </row>
    <row r="213" spans="1:32">
      <c r="A213" s="74"/>
      <c r="B213" s="417"/>
      <c r="C213" s="417"/>
      <c r="D213" s="417"/>
      <c r="E213" s="417"/>
      <c r="F213" s="417"/>
      <c r="G213" s="417"/>
      <c r="H213" s="417"/>
      <c r="I213" s="417"/>
      <c r="J213" s="417"/>
      <c r="K213" s="417"/>
      <c r="L213" s="417"/>
      <c r="M213" s="417"/>
      <c r="N213" s="417"/>
      <c r="O213" s="417"/>
      <c r="P213" s="417"/>
      <c r="Q213" s="417"/>
      <c r="R213" s="417"/>
      <c r="S213" s="417"/>
      <c r="T213" s="417"/>
      <c r="U213" s="417"/>
      <c r="V213" s="417"/>
      <c r="W213" s="417"/>
      <c r="X213" s="417"/>
      <c r="Y213" s="417"/>
      <c r="Z213" s="417"/>
      <c r="AA213" s="417"/>
      <c r="AB213" s="417"/>
      <c r="AC213" s="417"/>
      <c r="AD213" s="417"/>
      <c r="AE213" s="417"/>
      <c r="AF213" s="73"/>
    </row>
    <row r="214" spans="1:32">
      <c r="A214" s="74"/>
      <c r="B214" s="417"/>
      <c r="C214" s="417"/>
      <c r="D214" s="417"/>
      <c r="E214" s="417"/>
      <c r="F214" s="417"/>
      <c r="G214" s="417"/>
      <c r="H214" s="417"/>
      <c r="I214" s="417"/>
      <c r="J214" s="417"/>
      <c r="K214" s="417"/>
      <c r="L214" s="417"/>
      <c r="M214" s="417"/>
      <c r="N214" s="417"/>
      <c r="O214" s="417"/>
      <c r="P214" s="417"/>
      <c r="Q214" s="417"/>
      <c r="R214" s="417"/>
      <c r="S214" s="417"/>
      <c r="T214" s="417"/>
      <c r="U214" s="417"/>
      <c r="V214" s="417"/>
      <c r="W214" s="417"/>
      <c r="X214" s="417"/>
      <c r="Y214" s="417"/>
      <c r="Z214" s="417"/>
      <c r="AA214" s="417"/>
      <c r="AB214" s="417"/>
      <c r="AC214" s="417"/>
      <c r="AD214" s="417"/>
      <c r="AE214" s="417"/>
      <c r="AF214" s="73"/>
    </row>
    <row r="215" spans="1:32" ht="15.75">
      <c r="A215" s="74"/>
      <c r="B215" s="418" t="s">
        <v>305</v>
      </c>
      <c r="C215" s="418"/>
      <c r="D215" s="418"/>
      <c r="E215" s="418"/>
      <c r="F215" s="418"/>
      <c r="G215" s="418"/>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73"/>
    </row>
    <row r="216" spans="1:32" ht="15.75">
      <c r="A216" s="74"/>
      <c r="B216" s="417"/>
      <c r="C216" s="417"/>
      <c r="D216" s="417"/>
      <c r="E216" s="417"/>
      <c r="F216" s="417"/>
      <c r="G216" s="417"/>
      <c r="H216" s="417"/>
      <c r="I216" s="417"/>
      <c r="J216" s="417"/>
      <c r="K216" s="417"/>
      <c r="L216" s="417"/>
      <c r="M216" s="417"/>
      <c r="N216" s="417"/>
      <c r="O216" s="417"/>
      <c r="P216" s="417"/>
      <c r="Q216" s="417"/>
      <c r="R216" s="417"/>
      <c r="S216" s="417"/>
      <c r="T216" s="417"/>
      <c r="U216" s="417"/>
      <c r="V216" s="417"/>
      <c r="W216" s="417"/>
      <c r="X216" s="417"/>
      <c r="Y216" s="417"/>
      <c r="Z216" s="417"/>
      <c r="AA216" s="417"/>
      <c r="AB216" s="417"/>
      <c r="AC216" s="417"/>
      <c r="AD216" s="417"/>
      <c r="AE216" s="417"/>
      <c r="AF216" s="79"/>
    </row>
    <row r="217" spans="1:32" ht="15.75">
      <c r="A217" s="74"/>
      <c r="B217" s="417"/>
      <c r="C217" s="417"/>
      <c r="D217" s="417"/>
      <c r="E217" s="417"/>
      <c r="F217" s="417"/>
      <c r="G217" s="417"/>
      <c r="H217" s="417"/>
      <c r="I217" s="417"/>
      <c r="J217" s="417"/>
      <c r="K217" s="417"/>
      <c r="L217" s="417"/>
      <c r="M217" s="417"/>
      <c r="N217" s="417"/>
      <c r="O217" s="417"/>
      <c r="P217" s="417"/>
      <c r="Q217" s="417"/>
      <c r="R217" s="417"/>
      <c r="S217" s="417"/>
      <c r="T217" s="417"/>
      <c r="U217" s="417"/>
      <c r="V217" s="417"/>
      <c r="W217" s="417"/>
      <c r="X217" s="417"/>
      <c r="Y217" s="417"/>
      <c r="Z217" s="417"/>
      <c r="AA217" s="417"/>
      <c r="AB217" s="417"/>
      <c r="AC217" s="417"/>
      <c r="AD217" s="417"/>
      <c r="AE217" s="417"/>
      <c r="AF217" s="79"/>
    </row>
    <row r="218" spans="1:32" ht="15.75">
      <c r="A218" s="74"/>
      <c r="B218" s="408" t="s">
        <v>304</v>
      </c>
      <c r="C218" s="291"/>
      <c r="D218" s="291"/>
      <c r="E218" s="291"/>
      <c r="F218" s="291"/>
      <c r="G218" s="291"/>
      <c r="H218" s="291"/>
      <c r="I218" s="291"/>
      <c r="J218" s="291"/>
      <c r="K218" s="291"/>
      <c r="L218" s="291"/>
      <c r="M218" s="291"/>
      <c r="N218" s="291"/>
      <c r="O218" s="291"/>
      <c r="P218" s="291"/>
      <c r="Q218" s="291"/>
      <c r="R218" s="291"/>
      <c r="S218" s="291"/>
      <c r="T218" s="291"/>
      <c r="U218" s="291"/>
      <c r="V218" s="291"/>
      <c r="W218" s="291"/>
      <c r="X218" s="291"/>
      <c r="Y218" s="291"/>
      <c r="Z218" s="291"/>
      <c r="AA218" s="291"/>
      <c r="AB218" s="291"/>
      <c r="AC218" s="291"/>
      <c r="AD218" s="291"/>
      <c r="AE218" s="291"/>
      <c r="AF218" s="77"/>
    </row>
    <row r="219" spans="1:32" ht="15.75">
      <c r="A219" s="74"/>
      <c r="B219" s="76" t="s">
        <v>303</v>
      </c>
      <c r="C219" s="75"/>
      <c r="D219" s="75"/>
      <c r="E219" s="75"/>
      <c r="F219" s="75"/>
      <c r="G219" s="75"/>
      <c r="H219" s="75"/>
      <c r="I219" s="75"/>
      <c r="J219" s="75"/>
      <c r="K219" s="75"/>
      <c r="L219" s="75"/>
      <c r="M219" s="75"/>
      <c r="N219" s="75"/>
      <c r="O219" s="67"/>
      <c r="P219" s="67"/>
      <c r="Q219" s="67"/>
      <c r="R219" s="67"/>
      <c r="S219" s="76" t="s">
        <v>302</v>
      </c>
      <c r="T219" s="75"/>
      <c r="U219" s="75"/>
      <c r="V219" s="75"/>
      <c r="W219" s="75"/>
      <c r="X219" s="75"/>
      <c r="Y219" s="75"/>
      <c r="Z219" s="75"/>
      <c r="AA219" s="75"/>
      <c r="AB219" s="75"/>
      <c r="AC219" s="75"/>
      <c r="AD219" s="75"/>
      <c r="AE219" s="75"/>
      <c r="AF219" s="73"/>
    </row>
    <row r="220" spans="1:32" ht="15.75">
      <c r="A220" s="74"/>
      <c r="B220" s="409"/>
      <c r="C220" s="410"/>
      <c r="D220" s="410"/>
      <c r="E220" s="410"/>
      <c r="F220" s="410"/>
      <c r="G220" s="410"/>
      <c r="H220" s="410"/>
      <c r="I220" s="410"/>
      <c r="J220" s="410"/>
      <c r="K220" s="410"/>
      <c r="L220" s="410"/>
      <c r="M220" s="410"/>
      <c r="N220" s="411"/>
      <c r="O220" s="67"/>
      <c r="P220" s="67"/>
      <c r="Q220" s="67"/>
      <c r="R220" s="67"/>
      <c r="S220" s="409"/>
      <c r="T220" s="410"/>
      <c r="U220" s="410"/>
      <c r="V220" s="410"/>
      <c r="W220" s="410"/>
      <c r="X220" s="410"/>
      <c r="Y220" s="410"/>
      <c r="Z220" s="410"/>
      <c r="AA220" s="410"/>
      <c r="AB220" s="410"/>
      <c r="AC220" s="410"/>
      <c r="AD220" s="410"/>
      <c r="AE220" s="411"/>
      <c r="AF220" s="73"/>
    </row>
    <row r="221" spans="1:32" ht="15.75">
      <c r="A221" s="74"/>
      <c r="B221" s="76" t="s">
        <v>301</v>
      </c>
      <c r="C221" s="75"/>
      <c r="D221" s="75"/>
      <c r="E221" s="75"/>
      <c r="F221" s="75"/>
      <c r="G221" s="75"/>
      <c r="H221" s="75"/>
      <c r="I221" s="75"/>
      <c r="J221" s="75"/>
      <c r="K221" s="75"/>
      <c r="L221" s="75"/>
      <c r="M221" s="75"/>
      <c r="N221" s="75"/>
      <c r="O221" s="67"/>
      <c r="P221" s="67"/>
      <c r="Q221" s="67"/>
      <c r="R221" s="67"/>
      <c r="S221" s="76" t="s">
        <v>300</v>
      </c>
      <c r="T221" s="75"/>
      <c r="U221" s="75"/>
      <c r="V221" s="75"/>
      <c r="W221" s="75"/>
      <c r="X221" s="75"/>
      <c r="Y221" s="75"/>
      <c r="Z221" s="75"/>
      <c r="AA221" s="75"/>
      <c r="AB221" s="75"/>
      <c r="AC221" s="75"/>
      <c r="AD221" s="75"/>
      <c r="AE221" s="75"/>
      <c r="AF221" s="73"/>
    </row>
    <row r="222" spans="1:32" ht="15.75">
      <c r="A222" s="74"/>
      <c r="B222" s="409"/>
      <c r="C222" s="410"/>
      <c r="D222" s="410"/>
      <c r="E222" s="410"/>
      <c r="F222" s="410"/>
      <c r="G222" s="410"/>
      <c r="H222" s="410"/>
      <c r="I222" s="410"/>
      <c r="J222" s="410"/>
      <c r="K222" s="410"/>
      <c r="L222" s="410"/>
      <c r="M222" s="410"/>
      <c r="N222" s="411"/>
      <c r="O222" s="67"/>
      <c r="P222" s="67"/>
      <c r="Q222" s="67"/>
      <c r="R222" s="67"/>
      <c r="S222" s="412"/>
      <c r="T222" s="412"/>
      <c r="U222" s="412"/>
      <c r="V222" s="412"/>
      <c r="W222" s="412"/>
      <c r="X222" s="412"/>
      <c r="Y222" s="412"/>
      <c r="Z222" s="412"/>
      <c r="AA222" s="412"/>
      <c r="AB222" s="412"/>
      <c r="AC222" s="412"/>
      <c r="AD222" s="412"/>
      <c r="AE222" s="412"/>
      <c r="AF222" s="73"/>
    </row>
    <row r="223" spans="1:32" ht="15.75">
      <c r="A223" s="74"/>
      <c r="B223" s="67"/>
      <c r="C223" s="67"/>
      <c r="D223" s="67"/>
      <c r="E223" s="67"/>
      <c r="F223" s="67"/>
      <c r="G223" s="67"/>
      <c r="H223" s="67"/>
      <c r="I223" s="67"/>
      <c r="J223" s="67"/>
      <c r="K223" s="67"/>
      <c r="L223" s="67"/>
      <c r="M223" s="67"/>
      <c r="N223" s="67"/>
      <c r="O223" s="67"/>
      <c r="P223" s="67"/>
      <c r="Q223" s="67"/>
      <c r="R223" s="67"/>
      <c r="S223" s="412"/>
      <c r="T223" s="412"/>
      <c r="U223" s="412"/>
      <c r="V223" s="412"/>
      <c r="W223" s="412"/>
      <c r="X223" s="412"/>
      <c r="Y223" s="412"/>
      <c r="Z223" s="412"/>
      <c r="AA223" s="412"/>
      <c r="AB223" s="412"/>
      <c r="AC223" s="412"/>
      <c r="AD223" s="412"/>
      <c r="AE223" s="412"/>
      <c r="AF223" s="73"/>
    </row>
    <row r="224" spans="1:32" ht="16.5" thickBot="1">
      <c r="A224" s="413" t="s">
        <v>299</v>
      </c>
      <c r="B224" s="414"/>
      <c r="C224" s="414"/>
      <c r="D224" s="414"/>
      <c r="E224" s="414"/>
      <c r="F224" s="414"/>
      <c r="G224" s="414"/>
      <c r="H224" s="414"/>
      <c r="I224" s="414"/>
      <c r="J224" s="414"/>
      <c r="K224" s="414"/>
      <c r="L224" s="414"/>
      <c r="M224" s="414"/>
      <c r="N224" s="414"/>
      <c r="O224" s="414"/>
      <c r="P224" s="414"/>
      <c r="Q224" s="414"/>
      <c r="R224" s="414"/>
      <c r="S224" s="414"/>
      <c r="T224" s="414"/>
      <c r="U224" s="414"/>
      <c r="V224" s="414"/>
      <c r="W224" s="414"/>
      <c r="X224" s="414"/>
      <c r="Y224" s="414"/>
      <c r="Z224" s="414"/>
      <c r="AA224" s="414"/>
      <c r="AB224" s="414"/>
      <c r="AC224" s="414"/>
      <c r="AD224" s="414"/>
      <c r="AE224" s="414"/>
      <c r="AF224" s="415"/>
    </row>
    <row r="225" spans="1:32" ht="69" customHeight="1">
      <c r="A225" s="403" t="s">
        <v>298</v>
      </c>
      <c r="B225" s="404"/>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5"/>
    </row>
    <row r="226" spans="1:32" ht="44.25" customHeight="1">
      <c r="A226" s="385" t="s">
        <v>297</v>
      </c>
      <c r="B226" s="386"/>
      <c r="C226" s="386"/>
      <c r="D226" s="386"/>
      <c r="E226" s="386"/>
      <c r="F226" s="386"/>
      <c r="G226" s="386"/>
      <c r="H226" s="386"/>
      <c r="I226" s="386"/>
      <c r="J226" s="386"/>
      <c r="K226" s="386"/>
      <c r="L226" s="386"/>
      <c r="M226" s="386"/>
      <c r="N226" s="386"/>
      <c r="O226" s="386"/>
      <c r="P226" s="386"/>
      <c r="Q226" s="386"/>
      <c r="R226" s="386"/>
      <c r="S226" s="386"/>
      <c r="T226" s="386"/>
      <c r="U226" s="386"/>
      <c r="V226" s="386"/>
      <c r="W226" s="386"/>
      <c r="X226" s="386"/>
      <c r="Y226" s="386"/>
      <c r="Z226" s="386"/>
      <c r="AA226" s="386"/>
      <c r="AB226" s="386"/>
      <c r="AC226" s="386"/>
      <c r="AD226" s="386"/>
      <c r="AE226" s="386"/>
      <c r="AF226" s="387"/>
    </row>
    <row r="227" spans="1:32">
      <c r="A227" s="339" t="s">
        <v>296</v>
      </c>
      <c r="B227" s="406"/>
      <c r="C227" s="406"/>
      <c r="D227" s="406"/>
      <c r="E227" s="406"/>
      <c r="F227" s="406"/>
      <c r="G227" s="406"/>
      <c r="H227" s="406"/>
      <c r="I227" s="406"/>
      <c r="J227" s="406"/>
      <c r="K227" s="406"/>
      <c r="L227" s="406"/>
      <c r="M227" s="406"/>
      <c r="N227" s="406"/>
      <c r="O227" s="406"/>
      <c r="P227" s="406"/>
      <c r="Q227" s="406"/>
      <c r="R227" s="406"/>
      <c r="S227" s="406"/>
      <c r="T227" s="406"/>
      <c r="U227" s="406"/>
      <c r="V227" s="406"/>
      <c r="W227" s="406"/>
      <c r="X227" s="406"/>
      <c r="Y227" s="406"/>
      <c r="Z227" s="406"/>
      <c r="AA227" s="406"/>
      <c r="AB227" s="406"/>
      <c r="AC227" s="406"/>
      <c r="AD227" s="406"/>
      <c r="AE227" s="406"/>
      <c r="AF227" s="407"/>
    </row>
    <row r="228" spans="1:32" ht="65.25" customHeight="1">
      <c r="A228" s="385" t="s">
        <v>295</v>
      </c>
      <c r="B228" s="386"/>
      <c r="C228" s="386"/>
      <c r="D228" s="386"/>
      <c r="E228" s="386"/>
      <c r="F228" s="386"/>
      <c r="G228" s="386"/>
      <c r="H228" s="386"/>
      <c r="I228" s="386"/>
      <c r="J228" s="386"/>
      <c r="K228" s="386"/>
      <c r="L228" s="386"/>
      <c r="M228" s="386"/>
      <c r="N228" s="386"/>
      <c r="O228" s="386"/>
      <c r="P228" s="386"/>
      <c r="Q228" s="386"/>
      <c r="R228" s="386"/>
      <c r="S228" s="386"/>
      <c r="T228" s="386"/>
      <c r="U228" s="386"/>
      <c r="V228" s="386"/>
      <c r="W228" s="386"/>
      <c r="X228" s="386"/>
      <c r="Y228" s="386"/>
      <c r="Z228" s="386"/>
      <c r="AA228" s="386"/>
      <c r="AB228" s="386"/>
      <c r="AC228" s="386"/>
      <c r="AD228" s="386"/>
      <c r="AE228" s="386"/>
      <c r="AF228" s="387"/>
    </row>
    <row r="229" spans="1:32">
      <c r="A229" s="400" t="s">
        <v>294</v>
      </c>
      <c r="B229" s="401"/>
      <c r="C229" s="401"/>
      <c r="D229" s="401"/>
      <c r="E229" s="401"/>
      <c r="F229" s="401"/>
      <c r="G229" s="401"/>
      <c r="H229" s="401"/>
      <c r="I229" s="401"/>
      <c r="J229" s="401"/>
      <c r="K229" s="401"/>
      <c r="L229" s="401"/>
      <c r="M229" s="401"/>
      <c r="N229" s="401"/>
      <c r="O229" s="401"/>
      <c r="P229" s="401"/>
      <c r="Q229" s="401"/>
      <c r="R229" s="401"/>
      <c r="S229" s="401"/>
      <c r="T229" s="401"/>
      <c r="U229" s="401"/>
      <c r="V229" s="401"/>
      <c r="W229" s="401"/>
      <c r="X229" s="401"/>
      <c r="Y229" s="401"/>
      <c r="Z229" s="401"/>
      <c r="AA229" s="401"/>
      <c r="AB229" s="401"/>
      <c r="AC229" s="401"/>
      <c r="AD229" s="401"/>
      <c r="AE229" s="401"/>
      <c r="AF229" s="402"/>
    </row>
    <row r="230" spans="1:32" ht="30.75" customHeight="1">
      <c r="A230" s="385" t="s">
        <v>293</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2"/>
    </row>
    <row r="231" spans="1:32" ht="38.25" customHeight="1">
      <c r="A231" s="385" t="s">
        <v>292</v>
      </c>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9"/>
    </row>
    <row r="232" spans="1:32" ht="31.5" customHeight="1">
      <c r="A232" s="385" t="s">
        <v>291</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F232" s="387"/>
    </row>
    <row r="233" spans="1:32" ht="78.75" customHeight="1">
      <c r="A233" s="385" t="s">
        <v>290</v>
      </c>
      <c r="B233" s="386"/>
      <c r="C233" s="386"/>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386"/>
      <c r="AD233" s="386"/>
      <c r="AE233" s="386"/>
      <c r="AF233" s="387"/>
    </row>
    <row r="234" spans="1:32" ht="34.5" customHeight="1">
      <c r="A234" s="385" t="s">
        <v>289</v>
      </c>
      <c r="B234" s="386"/>
      <c r="C234" s="386"/>
      <c r="D234" s="386"/>
      <c r="E234" s="386"/>
      <c r="F234" s="386"/>
      <c r="G234" s="386"/>
      <c r="H234" s="386"/>
      <c r="I234" s="386"/>
      <c r="J234" s="386"/>
      <c r="K234" s="386"/>
      <c r="L234" s="386"/>
      <c r="M234" s="386"/>
      <c r="N234" s="386"/>
      <c r="O234" s="386"/>
      <c r="P234" s="386"/>
      <c r="Q234" s="386"/>
      <c r="R234" s="386"/>
      <c r="S234" s="386"/>
      <c r="T234" s="386"/>
      <c r="U234" s="386"/>
      <c r="V234" s="386"/>
      <c r="W234" s="386"/>
      <c r="X234" s="386"/>
      <c r="Y234" s="386"/>
      <c r="Z234" s="386"/>
      <c r="AA234" s="386"/>
      <c r="AB234" s="386"/>
      <c r="AC234" s="386"/>
      <c r="AD234" s="386"/>
      <c r="AE234" s="386"/>
      <c r="AF234" s="387"/>
    </row>
    <row r="235" spans="1:32">
      <c r="A235" s="400" t="s">
        <v>288</v>
      </c>
      <c r="B235" s="401"/>
      <c r="C235" s="401"/>
      <c r="D235" s="401"/>
      <c r="E235" s="401"/>
      <c r="F235" s="401"/>
      <c r="G235" s="401"/>
      <c r="H235" s="401"/>
      <c r="I235" s="401"/>
      <c r="J235" s="401"/>
      <c r="K235" s="401"/>
      <c r="L235" s="401"/>
      <c r="M235" s="401"/>
      <c r="N235" s="401"/>
      <c r="O235" s="401"/>
      <c r="P235" s="401"/>
      <c r="Q235" s="401"/>
      <c r="R235" s="401"/>
      <c r="S235" s="401"/>
      <c r="T235" s="401"/>
      <c r="U235" s="401"/>
      <c r="V235" s="401"/>
      <c r="W235" s="401"/>
      <c r="X235" s="401"/>
      <c r="Y235" s="401"/>
      <c r="Z235" s="401"/>
      <c r="AA235" s="401"/>
      <c r="AB235" s="401"/>
      <c r="AC235" s="401"/>
      <c r="AD235" s="401"/>
      <c r="AE235" s="401"/>
      <c r="AF235" s="402"/>
    </row>
    <row r="236" spans="1:32" ht="57" customHeight="1">
      <c r="A236" s="385" t="s">
        <v>287</v>
      </c>
      <c r="B236" s="386"/>
      <c r="C236" s="386"/>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6"/>
      <c r="AD236" s="386"/>
      <c r="AE236" s="386"/>
      <c r="AF236" s="387"/>
    </row>
    <row r="237" spans="1:32" ht="67.5" customHeight="1">
      <c r="A237" s="385" t="s">
        <v>286</v>
      </c>
      <c r="B237" s="386"/>
      <c r="C237" s="386"/>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6"/>
      <c r="AD237" s="386"/>
      <c r="AE237" s="386"/>
      <c r="AF237" s="387"/>
    </row>
    <row r="238" spans="1:32" ht="24.75" customHeight="1">
      <c r="A238" s="385" t="s">
        <v>285</v>
      </c>
      <c r="B238" s="386"/>
      <c r="C238" s="386"/>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6"/>
      <c r="AE238" s="386"/>
      <c r="AF238" s="387"/>
    </row>
    <row r="239" spans="1:32" ht="16.5" thickBot="1">
      <c r="A239" s="388" t="s">
        <v>284</v>
      </c>
      <c r="B239" s="389"/>
      <c r="C239" s="389"/>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89"/>
      <c r="AE239" s="389"/>
      <c r="AF239" s="390"/>
    </row>
    <row r="240" spans="1:32" ht="16.5" thickTop="1">
      <c r="A240" s="391" t="s">
        <v>283</v>
      </c>
      <c r="B240" s="392"/>
      <c r="C240" s="392"/>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2"/>
      <c r="AD240" s="392"/>
      <c r="AE240" s="392"/>
      <c r="AF240" s="393"/>
    </row>
    <row r="241" spans="1:32" ht="57" customHeight="1">
      <c r="A241" s="348" t="s">
        <v>282</v>
      </c>
      <c r="B241" s="349"/>
      <c r="C241" s="349"/>
      <c r="D241" s="349"/>
      <c r="E241" s="349"/>
      <c r="F241" s="349"/>
      <c r="G241" s="349"/>
      <c r="H241" s="349"/>
      <c r="I241" s="349"/>
      <c r="J241" s="349"/>
      <c r="K241" s="349"/>
      <c r="L241" s="349"/>
      <c r="M241" s="349"/>
      <c r="N241" s="349"/>
      <c r="O241" s="349"/>
      <c r="P241" s="349"/>
      <c r="Q241" s="349"/>
      <c r="R241" s="349"/>
      <c r="S241" s="349"/>
      <c r="T241" s="349"/>
      <c r="U241" s="349"/>
      <c r="V241" s="349"/>
      <c r="W241" s="349"/>
      <c r="X241" s="349"/>
      <c r="Y241" s="349"/>
      <c r="Z241" s="349"/>
      <c r="AA241" s="349"/>
      <c r="AB241" s="349"/>
      <c r="AC241" s="349"/>
      <c r="AD241" s="349"/>
      <c r="AE241" s="349"/>
      <c r="AF241" s="394"/>
    </row>
    <row r="242" spans="1:32" ht="31.5" customHeight="1">
      <c r="A242" s="395" t="s">
        <v>472</v>
      </c>
      <c r="B242" s="396"/>
      <c r="C242" s="396"/>
      <c r="D242" s="396"/>
      <c r="E242" s="396"/>
      <c r="F242" s="396"/>
      <c r="G242" s="396"/>
      <c r="H242" s="396"/>
      <c r="I242" s="396"/>
      <c r="J242" s="396"/>
      <c r="K242" s="396"/>
      <c r="L242" s="396"/>
      <c r="M242" s="396"/>
      <c r="N242" s="396"/>
      <c r="O242" s="396"/>
      <c r="P242" s="396"/>
      <c r="Q242" s="396"/>
      <c r="R242" s="396"/>
      <c r="S242" s="396"/>
      <c r="T242" s="396"/>
      <c r="U242" s="396"/>
      <c r="V242" s="396"/>
      <c r="W242" s="396"/>
      <c r="X242" s="396"/>
      <c r="Y242" s="396"/>
      <c r="Z242" s="396"/>
      <c r="AA242" s="396"/>
      <c r="AB242" s="396"/>
      <c r="AC242" s="396"/>
      <c r="AD242" s="396"/>
      <c r="AE242" s="396"/>
      <c r="AF242" s="397"/>
    </row>
    <row r="243" spans="1:32" ht="48.75" customHeight="1">
      <c r="A243" s="376" t="s">
        <v>473</v>
      </c>
      <c r="B243" s="377"/>
      <c r="C243" s="377"/>
      <c r="D243" s="377"/>
      <c r="E243" s="377"/>
      <c r="F243" s="377"/>
      <c r="G243" s="377"/>
      <c r="H243" s="377"/>
      <c r="I243" s="377"/>
      <c r="J243" s="377"/>
      <c r="K243" s="377"/>
      <c r="L243" s="377"/>
      <c r="M243" s="377"/>
      <c r="N243" s="377"/>
      <c r="O243" s="377"/>
      <c r="P243" s="377"/>
      <c r="Q243" s="377"/>
      <c r="R243" s="377"/>
      <c r="S243" s="377"/>
      <c r="T243" s="377"/>
      <c r="U243" s="377"/>
      <c r="V243" s="377"/>
      <c r="W243" s="377"/>
      <c r="X243" s="377"/>
      <c r="Y243" s="377"/>
      <c r="Z243" s="377"/>
      <c r="AA243" s="377"/>
      <c r="AB243" s="377"/>
      <c r="AC243" s="377"/>
      <c r="AD243" s="377"/>
      <c r="AE243" s="377"/>
      <c r="AF243" s="378"/>
    </row>
    <row r="244" spans="1:32" ht="15.75">
      <c r="A244" s="379" t="s">
        <v>474</v>
      </c>
      <c r="B244" s="380"/>
      <c r="C244" s="380"/>
      <c r="D244" s="380"/>
      <c r="E244" s="380"/>
      <c r="F244" s="380"/>
      <c r="G244" s="380"/>
      <c r="H244" s="380"/>
      <c r="I244" s="380"/>
      <c r="J244" s="380"/>
      <c r="K244" s="380"/>
      <c r="L244" s="380"/>
      <c r="M244" s="380"/>
      <c r="N244" s="380"/>
      <c r="O244" s="380"/>
      <c r="P244" s="380"/>
      <c r="Q244" s="380"/>
      <c r="R244" s="380"/>
      <c r="S244" s="380"/>
      <c r="T244" s="380"/>
      <c r="U244" s="380"/>
      <c r="V244" s="380"/>
      <c r="W244" s="380"/>
      <c r="X244" s="380"/>
      <c r="Y244" s="380"/>
      <c r="Z244" s="380"/>
      <c r="AA244" s="380"/>
      <c r="AB244" s="380"/>
      <c r="AC244" s="380"/>
      <c r="AD244" s="380"/>
      <c r="AE244" s="380"/>
      <c r="AF244" s="381"/>
    </row>
    <row r="245" spans="1:32" ht="30.75" customHeight="1">
      <c r="A245" s="382" t="s">
        <v>455</v>
      </c>
      <c r="B245" s="383"/>
      <c r="C245" s="383"/>
      <c r="D245" s="383"/>
      <c r="E245" s="383"/>
      <c r="F245" s="383"/>
      <c r="G245" s="383"/>
      <c r="H245" s="383"/>
      <c r="I245" s="383"/>
      <c r="J245" s="383"/>
      <c r="K245" s="383"/>
      <c r="L245" s="383"/>
      <c r="M245" s="383"/>
      <c r="N245" s="383"/>
      <c r="O245" s="383"/>
      <c r="P245" s="383"/>
      <c r="Q245" s="383"/>
      <c r="R245" s="383"/>
      <c r="S245" s="383"/>
      <c r="T245" s="383"/>
      <c r="U245" s="383"/>
      <c r="V245" s="383"/>
      <c r="W245" s="383"/>
      <c r="X245" s="383"/>
      <c r="Y245" s="383"/>
      <c r="Z245" s="383"/>
      <c r="AA245" s="383"/>
      <c r="AB245" s="383"/>
      <c r="AC245" s="383"/>
      <c r="AD245" s="383"/>
      <c r="AE245" s="383"/>
      <c r="AF245" s="384"/>
    </row>
    <row r="246" spans="1:32" ht="15.75">
      <c r="A246" s="324" t="s">
        <v>281</v>
      </c>
      <c r="B246" s="325"/>
      <c r="C246" s="325"/>
      <c r="D246" s="325"/>
      <c r="E246" s="325"/>
      <c r="F246" s="325"/>
      <c r="G246" s="325"/>
      <c r="H246" s="325"/>
      <c r="I246" s="325"/>
      <c r="J246" s="325"/>
      <c r="K246" s="325"/>
      <c r="L246" s="325"/>
      <c r="M246" s="325"/>
      <c r="N246" s="325"/>
      <c r="O246" s="325" t="s">
        <v>280</v>
      </c>
      <c r="P246" s="325"/>
      <c r="Q246" s="325"/>
      <c r="R246" s="325"/>
      <c r="S246" s="325"/>
      <c r="T246" s="325"/>
      <c r="U246" s="325"/>
      <c r="V246" s="325"/>
      <c r="W246" s="325"/>
      <c r="X246" s="325"/>
      <c r="Y246" s="325"/>
      <c r="Z246" s="325"/>
      <c r="AA246" s="325"/>
      <c r="AB246" s="15"/>
      <c r="AC246" s="15"/>
      <c r="AD246" s="15"/>
      <c r="AE246" s="15"/>
      <c r="AF246" s="16"/>
    </row>
    <row r="247" spans="1:32">
      <c r="A247" s="324" t="s">
        <v>279</v>
      </c>
      <c r="B247" s="325"/>
      <c r="C247" s="325"/>
      <c r="D247" s="325"/>
      <c r="E247" s="325"/>
      <c r="F247" s="325"/>
      <c r="G247" s="325"/>
      <c r="H247" s="325"/>
      <c r="I247" s="325"/>
      <c r="J247" s="325"/>
      <c r="K247" s="325"/>
      <c r="L247" s="325"/>
      <c r="M247" s="325"/>
      <c r="N247" s="325"/>
      <c r="O247" s="325" t="s">
        <v>278</v>
      </c>
      <c r="P247" s="325"/>
      <c r="Q247" s="325"/>
      <c r="R247" s="325"/>
      <c r="S247" s="325"/>
      <c r="T247" s="325"/>
      <c r="U247" s="325"/>
      <c r="V247" s="325"/>
      <c r="W247" s="325"/>
      <c r="X247" s="325"/>
      <c r="Y247" s="325"/>
      <c r="Z247" s="325"/>
      <c r="AA247" s="325"/>
      <c r="AB247" s="15"/>
      <c r="AC247" s="15"/>
      <c r="AD247" s="15"/>
      <c r="AE247" s="15"/>
      <c r="AF247" s="16"/>
    </row>
    <row r="248" spans="1:32">
      <c r="A248" s="324"/>
      <c r="B248" s="325"/>
      <c r="C248" s="325"/>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15"/>
      <c r="AC248" s="15"/>
      <c r="AD248" s="15"/>
      <c r="AE248" s="15"/>
      <c r="AF248" s="16"/>
    </row>
    <row r="249" spans="1:32">
      <c r="A249" s="326" t="s">
        <v>272</v>
      </c>
      <c r="B249" s="327"/>
      <c r="C249" s="327"/>
      <c r="D249" s="327"/>
      <c r="E249" s="327"/>
      <c r="F249" s="327"/>
      <c r="G249" s="327"/>
      <c r="H249" s="327"/>
      <c r="I249" s="327"/>
      <c r="J249" s="327"/>
      <c r="K249" s="327"/>
      <c r="L249" s="327"/>
      <c r="M249" s="327"/>
      <c r="N249" s="327"/>
      <c r="O249" s="327" t="s">
        <v>277</v>
      </c>
      <c r="P249" s="327"/>
      <c r="Q249" s="327"/>
      <c r="R249" s="327"/>
      <c r="S249" s="327"/>
      <c r="T249" s="327"/>
      <c r="U249" s="327"/>
      <c r="V249" s="327"/>
      <c r="W249" s="327"/>
      <c r="X249" s="327"/>
      <c r="Y249" s="327"/>
      <c r="Z249" s="327"/>
      <c r="AA249" s="327"/>
      <c r="AB249" s="15"/>
      <c r="AC249" s="15"/>
      <c r="AD249" s="15"/>
      <c r="AE249" s="15"/>
      <c r="AF249" s="16"/>
    </row>
    <row r="250" spans="1:32">
      <c r="A250" s="326" t="s">
        <v>272</v>
      </c>
      <c r="B250" s="327"/>
      <c r="C250" s="327"/>
      <c r="D250" s="327"/>
      <c r="E250" s="327"/>
      <c r="F250" s="327"/>
      <c r="G250" s="327"/>
      <c r="H250" s="327"/>
      <c r="I250" s="327"/>
      <c r="J250" s="327"/>
      <c r="K250" s="327"/>
      <c r="L250" s="327"/>
      <c r="M250" s="327"/>
      <c r="N250" s="327"/>
      <c r="O250" s="327" t="s">
        <v>276</v>
      </c>
      <c r="P250" s="327"/>
      <c r="Q250" s="327"/>
      <c r="R250" s="327"/>
      <c r="S250" s="327"/>
      <c r="T250" s="327"/>
      <c r="U250" s="327"/>
      <c r="V250" s="327"/>
      <c r="W250" s="327"/>
      <c r="X250" s="327"/>
      <c r="Y250" s="327"/>
      <c r="Z250" s="327"/>
      <c r="AA250" s="327"/>
      <c r="AB250" s="15"/>
      <c r="AC250" s="15"/>
      <c r="AD250" s="15"/>
      <c r="AE250" s="15"/>
      <c r="AF250" s="16"/>
    </row>
    <row r="251" spans="1:32">
      <c r="A251" s="372" t="s">
        <v>272</v>
      </c>
      <c r="B251" s="360"/>
      <c r="C251" s="360"/>
      <c r="D251" s="360"/>
      <c r="E251" s="360"/>
      <c r="F251" s="360"/>
      <c r="G251" s="360"/>
      <c r="H251" s="360"/>
      <c r="I251" s="360"/>
      <c r="J251" s="360"/>
      <c r="K251" s="360"/>
      <c r="L251" s="360"/>
      <c r="M251" s="360"/>
      <c r="N251" s="361"/>
      <c r="O251" s="374" t="s">
        <v>275</v>
      </c>
      <c r="P251" s="374"/>
      <c r="Q251" s="374"/>
      <c r="R251" s="374"/>
      <c r="S251" s="374"/>
      <c r="T251" s="374"/>
      <c r="U251" s="374"/>
      <c r="V251" s="374"/>
      <c r="W251" s="374"/>
      <c r="X251" s="374"/>
      <c r="Y251" s="374"/>
      <c r="Z251" s="374"/>
      <c r="AA251" s="374"/>
      <c r="AB251" s="15"/>
      <c r="AC251" s="15"/>
      <c r="AD251" s="15"/>
      <c r="AE251" s="15"/>
      <c r="AF251" s="16"/>
    </row>
    <row r="252" spans="1:32">
      <c r="A252" s="339"/>
      <c r="B252" s="340"/>
      <c r="C252" s="340"/>
      <c r="D252" s="340"/>
      <c r="E252" s="340"/>
      <c r="F252" s="340"/>
      <c r="G252" s="340"/>
      <c r="H252" s="340"/>
      <c r="I252" s="340"/>
      <c r="J252" s="340"/>
      <c r="K252" s="340"/>
      <c r="L252" s="340"/>
      <c r="M252" s="340"/>
      <c r="N252" s="373"/>
      <c r="O252" s="375" t="s">
        <v>274</v>
      </c>
      <c r="P252" s="340"/>
      <c r="Q252" s="340"/>
      <c r="R252" s="340"/>
      <c r="S252" s="340"/>
      <c r="T252" s="340"/>
      <c r="U252" s="340"/>
      <c r="V252" s="340"/>
      <c r="W252" s="340"/>
      <c r="X252" s="340"/>
      <c r="Y252" s="340"/>
      <c r="Z252" s="340"/>
      <c r="AA252" s="373"/>
      <c r="AB252" s="15"/>
      <c r="AC252" s="15"/>
      <c r="AD252" s="15"/>
      <c r="AE252" s="15"/>
      <c r="AF252" s="16"/>
    </row>
    <row r="253" spans="1:32">
      <c r="A253" s="342"/>
      <c r="B253" s="343"/>
      <c r="C253" s="343"/>
      <c r="D253" s="343"/>
      <c r="E253" s="343"/>
      <c r="F253" s="343"/>
      <c r="G253" s="343"/>
      <c r="H253" s="343"/>
      <c r="I253" s="343"/>
      <c r="J253" s="343"/>
      <c r="K253" s="343"/>
      <c r="L253" s="343"/>
      <c r="M253" s="343"/>
      <c r="N253" s="363"/>
      <c r="O253" s="362" t="s">
        <v>273</v>
      </c>
      <c r="P253" s="343"/>
      <c r="Q253" s="343"/>
      <c r="R253" s="343"/>
      <c r="S253" s="343"/>
      <c r="T253" s="343"/>
      <c r="U253" s="343"/>
      <c r="V253" s="343"/>
      <c r="W253" s="343"/>
      <c r="X253" s="343"/>
      <c r="Y253" s="343"/>
      <c r="Z253" s="343"/>
      <c r="AA253" s="363"/>
      <c r="AB253" s="15"/>
      <c r="AC253" s="15"/>
      <c r="AD253" s="15"/>
      <c r="AE253" s="15"/>
      <c r="AF253" s="16"/>
    </row>
    <row r="254" spans="1:32">
      <c r="A254" s="326" t="s">
        <v>272</v>
      </c>
      <c r="B254" s="327"/>
      <c r="C254" s="327"/>
      <c r="D254" s="327"/>
      <c r="E254" s="327"/>
      <c r="F254" s="327"/>
      <c r="G254" s="327"/>
      <c r="H254" s="327"/>
      <c r="I254" s="327"/>
      <c r="J254" s="327"/>
      <c r="K254" s="327"/>
      <c r="L254" s="327"/>
      <c r="M254" s="327"/>
      <c r="N254" s="327"/>
      <c r="O254" s="359" t="s">
        <v>271</v>
      </c>
      <c r="P254" s="360"/>
      <c r="Q254" s="360"/>
      <c r="R254" s="360"/>
      <c r="S254" s="360"/>
      <c r="T254" s="360"/>
      <c r="U254" s="360"/>
      <c r="V254" s="360"/>
      <c r="W254" s="360"/>
      <c r="X254" s="360"/>
      <c r="Y254" s="360"/>
      <c r="Z254" s="360"/>
      <c r="AA254" s="361"/>
      <c r="AB254" s="15"/>
      <c r="AC254" s="15"/>
      <c r="AD254" s="15"/>
      <c r="AE254" s="15"/>
      <c r="AF254" s="16"/>
    </row>
    <row r="255" spans="1:32">
      <c r="A255" s="326"/>
      <c r="B255" s="327"/>
      <c r="C255" s="327"/>
      <c r="D255" s="327"/>
      <c r="E255" s="327"/>
      <c r="F255" s="327"/>
      <c r="G255" s="327"/>
      <c r="H255" s="327"/>
      <c r="I255" s="327"/>
      <c r="J255" s="327"/>
      <c r="K255" s="327"/>
      <c r="L255" s="327"/>
      <c r="M255" s="327"/>
      <c r="N255" s="327"/>
      <c r="O255" s="362"/>
      <c r="P255" s="343"/>
      <c r="Q255" s="343"/>
      <c r="R255" s="343"/>
      <c r="S255" s="343"/>
      <c r="T255" s="343"/>
      <c r="U255" s="343"/>
      <c r="V255" s="343"/>
      <c r="W255" s="343"/>
      <c r="X255" s="343"/>
      <c r="Y255" s="343"/>
      <c r="Z255" s="343"/>
      <c r="AA255" s="363"/>
      <c r="AB255" s="15"/>
      <c r="AC255" s="15"/>
      <c r="AD255" s="15"/>
      <c r="AE255" s="15"/>
      <c r="AF255" s="16"/>
    </row>
    <row r="256" spans="1:32" ht="24.75" customHeight="1">
      <c r="A256" s="339" t="s">
        <v>270</v>
      </c>
      <c r="B256" s="340"/>
      <c r="C256" s="340"/>
      <c r="D256" s="340"/>
      <c r="E256" s="340"/>
      <c r="F256" s="340"/>
      <c r="G256" s="340"/>
      <c r="H256" s="340"/>
      <c r="I256" s="340"/>
      <c r="J256" s="340"/>
      <c r="K256" s="340"/>
      <c r="L256" s="340"/>
      <c r="M256" s="340"/>
      <c r="N256" s="340"/>
      <c r="O256" s="340"/>
      <c r="P256" s="340"/>
      <c r="Q256" s="340"/>
      <c r="R256" s="340"/>
      <c r="S256" s="340"/>
      <c r="T256" s="340"/>
      <c r="U256" s="340"/>
      <c r="V256" s="340"/>
      <c r="W256" s="340"/>
      <c r="X256" s="340"/>
      <c r="Y256" s="340"/>
      <c r="Z256" s="340"/>
      <c r="AA256" s="340"/>
      <c r="AB256" s="340"/>
      <c r="AC256" s="340"/>
      <c r="AD256" s="340"/>
      <c r="AE256" s="340"/>
      <c r="AF256" s="340"/>
    </row>
    <row r="257" spans="1:32" ht="49.5" customHeight="1">
      <c r="A257" s="364" t="s">
        <v>456</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6"/>
    </row>
    <row r="258" spans="1:32" ht="119.25" customHeight="1">
      <c r="A258" s="367" t="s">
        <v>457</v>
      </c>
      <c r="B258" s="368"/>
      <c r="C258" s="368"/>
      <c r="D258" s="368"/>
      <c r="E258" s="368"/>
      <c r="F258" s="368"/>
      <c r="G258" s="368"/>
      <c r="H258" s="368"/>
      <c r="I258" s="368"/>
      <c r="J258" s="368"/>
      <c r="K258" s="368"/>
      <c r="L258" s="368"/>
      <c r="M258" s="368"/>
      <c r="N258" s="368"/>
      <c r="O258" s="368"/>
      <c r="P258" s="368"/>
      <c r="Q258" s="368"/>
      <c r="R258" s="368"/>
      <c r="S258" s="368"/>
      <c r="T258" s="368"/>
      <c r="U258" s="368"/>
      <c r="V258" s="368"/>
      <c r="W258" s="368"/>
      <c r="X258" s="368"/>
      <c r="Y258" s="368"/>
      <c r="Z258" s="368"/>
      <c r="AA258" s="368"/>
      <c r="AB258" s="368"/>
      <c r="AC258" s="368"/>
      <c r="AD258" s="368"/>
      <c r="AE258" s="368"/>
      <c r="AF258" s="369"/>
    </row>
    <row r="259" spans="1:32" ht="16.5" thickBot="1">
      <c r="A259" s="330" t="s">
        <v>269</v>
      </c>
      <c r="B259" s="370"/>
      <c r="C259" s="370"/>
      <c r="D259" s="370"/>
      <c r="E259" s="370"/>
      <c r="F259" s="370"/>
      <c r="G259" s="370"/>
      <c r="H259" s="370"/>
      <c r="I259" s="370"/>
      <c r="J259" s="370"/>
      <c r="K259" s="370"/>
      <c r="L259" s="370"/>
      <c r="M259" s="370"/>
      <c r="N259" s="370"/>
      <c r="O259" s="370"/>
      <c r="P259" s="370"/>
      <c r="Q259" s="370"/>
      <c r="R259" s="370"/>
      <c r="S259" s="370"/>
      <c r="T259" s="370"/>
      <c r="U259" s="370"/>
      <c r="V259" s="370"/>
      <c r="W259" s="370"/>
      <c r="X259" s="370"/>
      <c r="Y259" s="370"/>
      <c r="Z259" s="370"/>
      <c r="AA259" s="370"/>
      <c r="AB259" s="370"/>
      <c r="AC259" s="370"/>
      <c r="AD259" s="370"/>
      <c r="AE259" s="370"/>
      <c r="AF259" s="371"/>
    </row>
    <row r="260" spans="1:32" ht="15.75">
      <c r="A260" s="356" t="s">
        <v>475</v>
      </c>
      <c r="B260" s="357"/>
      <c r="C260" s="357"/>
      <c r="D260" s="357"/>
      <c r="E260" s="357"/>
      <c r="F260" s="357"/>
      <c r="G260" s="357"/>
      <c r="H260" s="357"/>
      <c r="I260" s="357"/>
      <c r="J260" s="357"/>
      <c r="K260" s="357"/>
      <c r="L260" s="357"/>
      <c r="M260" s="357"/>
      <c r="N260" s="357"/>
      <c r="O260" s="357"/>
      <c r="P260" s="357"/>
      <c r="Q260" s="357"/>
      <c r="R260" s="357"/>
      <c r="S260" s="357"/>
      <c r="T260" s="357"/>
      <c r="U260" s="357"/>
      <c r="V260" s="357"/>
      <c r="W260" s="357"/>
      <c r="X260" s="357"/>
      <c r="Y260" s="357"/>
      <c r="Z260" s="357"/>
      <c r="AA260" s="357"/>
      <c r="AB260" s="357"/>
      <c r="AC260" s="357"/>
      <c r="AD260" s="357"/>
      <c r="AE260" s="357"/>
      <c r="AF260" s="358"/>
    </row>
    <row r="261" spans="1:32" ht="15.75">
      <c r="A261" s="324" t="s">
        <v>268</v>
      </c>
      <c r="B261" s="325"/>
      <c r="C261" s="325"/>
      <c r="D261" s="325"/>
      <c r="E261" s="325"/>
      <c r="F261" s="325"/>
      <c r="G261" s="325"/>
      <c r="H261" s="325"/>
      <c r="I261" s="325"/>
      <c r="J261" s="325"/>
      <c r="K261" s="325"/>
      <c r="L261" s="325"/>
      <c r="M261" s="325"/>
      <c r="N261" s="325"/>
      <c r="O261" s="325"/>
      <c r="P261" s="325"/>
      <c r="Q261" s="325"/>
      <c r="R261" s="325"/>
      <c r="S261" s="325"/>
      <c r="T261" s="325"/>
      <c r="U261" s="325"/>
      <c r="V261" s="325"/>
      <c r="W261" s="325"/>
      <c r="X261" s="325"/>
      <c r="Y261" s="325"/>
      <c r="Z261" s="325"/>
      <c r="AA261" s="325"/>
      <c r="AB261" s="325"/>
      <c r="AC261" s="325" t="s">
        <v>169</v>
      </c>
      <c r="AD261" s="325"/>
      <c r="AE261" s="325"/>
      <c r="AF261" s="328"/>
    </row>
    <row r="262" spans="1:32" ht="15.75">
      <c r="A262" s="324">
        <v>1</v>
      </c>
      <c r="B262" s="325"/>
      <c r="C262" s="325"/>
      <c r="D262" s="325"/>
      <c r="E262" s="325"/>
      <c r="F262" s="325"/>
      <c r="G262" s="325"/>
      <c r="H262" s="325"/>
      <c r="I262" s="325"/>
      <c r="J262" s="325"/>
      <c r="K262" s="325"/>
      <c r="L262" s="325"/>
      <c r="M262" s="325"/>
      <c r="N262" s="325"/>
      <c r="O262" s="325"/>
      <c r="P262" s="325"/>
      <c r="Q262" s="325"/>
      <c r="R262" s="325"/>
      <c r="S262" s="325"/>
      <c r="T262" s="325"/>
      <c r="U262" s="325"/>
      <c r="V262" s="325"/>
      <c r="W262" s="325"/>
      <c r="X262" s="325"/>
      <c r="Y262" s="325"/>
      <c r="Z262" s="325"/>
      <c r="AA262" s="325"/>
      <c r="AB262" s="325"/>
      <c r="AC262" s="325">
        <v>2</v>
      </c>
      <c r="AD262" s="325"/>
      <c r="AE262" s="325"/>
      <c r="AF262" s="328"/>
    </row>
    <row r="263" spans="1:32" ht="15.75">
      <c r="A263" s="326" t="s">
        <v>267</v>
      </c>
      <c r="B263" s="327"/>
      <c r="C263" s="327"/>
      <c r="D263" s="327"/>
      <c r="E263" s="327"/>
      <c r="F263" s="327"/>
      <c r="G263" s="327"/>
      <c r="H263" s="327"/>
      <c r="I263" s="327"/>
      <c r="J263" s="327"/>
      <c r="K263" s="327"/>
      <c r="L263" s="327"/>
      <c r="M263" s="327"/>
      <c r="N263" s="327"/>
      <c r="O263" s="327"/>
      <c r="P263" s="327"/>
      <c r="Q263" s="327"/>
      <c r="R263" s="327"/>
      <c r="S263" s="327"/>
      <c r="T263" s="327"/>
      <c r="U263" s="327"/>
      <c r="V263" s="327"/>
      <c r="W263" s="327"/>
      <c r="X263" s="327"/>
      <c r="Y263" s="327"/>
      <c r="Z263" s="327"/>
      <c r="AA263" s="327"/>
      <c r="AB263" s="327"/>
      <c r="AC263" s="325" t="s">
        <v>266</v>
      </c>
      <c r="AD263" s="325"/>
      <c r="AE263" s="325"/>
      <c r="AF263" s="328"/>
    </row>
    <row r="264" spans="1:32" ht="15.75">
      <c r="A264" s="326" t="s">
        <v>265</v>
      </c>
      <c r="B264" s="327"/>
      <c r="C264" s="327"/>
      <c r="D264" s="327"/>
      <c r="E264" s="327"/>
      <c r="F264" s="327"/>
      <c r="G264" s="327"/>
      <c r="H264" s="327"/>
      <c r="I264" s="327"/>
      <c r="J264" s="327"/>
      <c r="K264" s="327"/>
      <c r="L264" s="327"/>
      <c r="M264" s="327"/>
      <c r="N264" s="327"/>
      <c r="O264" s="327"/>
      <c r="P264" s="327"/>
      <c r="Q264" s="327"/>
      <c r="R264" s="327"/>
      <c r="S264" s="327"/>
      <c r="T264" s="327"/>
      <c r="U264" s="327"/>
      <c r="V264" s="327"/>
      <c r="W264" s="327"/>
      <c r="X264" s="327"/>
      <c r="Y264" s="327"/>
      <c r="Z264" s="327"/>
      <c r="AA264" s="327"/>
      <c r="AB264" s="327"/>
      <c r="AC264" s="325" t="s">
        <v>264</v>
      </c>
      <c r="AD264" s="325"/>
      <c r="AE264" s="325"/>
      <c r="AF264" s="328"/>
    </row>
    <row r="265" spans="1:32" ht="15.75">
      <c r="A265" s="326" t="s">
        <v>263</v>
      </c>
      <c r="B265" s="327"/>
      <c r="C265" s="327"/>
      <c r="D265" s="327"/>
      <c r="E265" s="327"/>
      <c r="F265" s="327"/>
      <c r="G265" s="327"/>
      <c r="H265" s="327"/>
      <c r="I265" s="327"/>
      <c r="J265" s="327"/>
      <c r="K265" s="327"/>
      <c r="L265" s="327"/>
      <c r="M265" s="327"/>
      <c r="N265" s="327"/>
      <c r="O265" s="327"/>
      <c r="P265" s="327"/>
      <c r="Q265" s="327"/>
      <c r="R265" s="327"/>
      <c r="S265" s="327"/>
      <c r="T265" s="327"/>
      <c r="U265" s="327"/>
      <c r="V265" s="327"/>
      <c r="W265" s="327"/>
      <c r="X265" s="327"/>
      <c r="Y265" s="327"/>
      <c r="Z265" s="327"/>
      <c r="AA265" s="327"/>
      <c r="AB265" s="327"/>
      <c r="AC265" s="325" t="s">
        <v>262</v>
      </c>
      <c r="AD265" s="325"/>
      <c r="AE265" s="325"/>
      <c r="AF265" s="328"/>
    </row>
    <row r="266" spans="1:32" ht="15.75">
      <c r="A266" s="326" t="s">
        <v>261</v>
      </c>
      <c r="B266" s="327"/>
      <c r="C266" s="327"/>
      <c r="D266" s="327"/>
      <c r="E266" s="327"/>
      <c r="F266" s="327"/>
      <c r="G266" s="327"/>
      <c r="H266" s="327"/>
      <c r="I266" s="327"/>
      <c r="J266" s="327"/>
      <c r="K266" s="327"/>
      <c r="L266" s="327"/>
      <c r="M266" s="327"/>
      <c r="N266" s="327"/>
      <c r="O266" s="327"/>
      <c r="P266" s="327"/>
      <c r="Q266" s="327"/>
      <c r="R266" s="327"/>
      <c r="S266" s="327"/>
      <c r="T266" s="327"/>
      <c r="U266" s="327"/>
      <c r="V266" s="327"/>
      <c r="W266" s="327"/>
      <c r="X266" s="327"/>
      <c r="Y266" s="327"/>
      <c r="Z266" s="327"/>
      <c r="AA266" s="327"/>
      <c r="AB266" s="327"/>
      <c r="AC266" s="325" t="s">
        <v>260</v>
      </c>
      <c r="AD266" s="325"/>
      <c r="AE266" s="325"/>
      <c r="AF266" s="328"/>
    </row>
    <row r="267" spans="1:32" ht="15.75">
      <c r="A267" s="326" t="s">
        <v>259</v>
      </c>
      <c r="B267" s="327"/>
      <c r="C267" s="327"/>
      <c r="D267" s="327"/>
      <c r="E267" s="327"/>
      <c r="F267" s="327"/>
      <c r="G267" s="327"/>
      <c r="H267" s="327"/>
      <c r="I267" s="327"/>
      <c r="J267" s="327"/>
      <c r="K267" s="327"/>
      <c r="L267" s="327"/>
      <c r="M267" s="327"/>
      <c r="N267" s="327"/>
      <c r="O267" s="327"/>
      <c r="P267" s="327"/>
      <c r="Q267" s="327"/>
      <c r="R267" s="327"/>
      <c r="S267" s="327"/>
      <c r="T267" s="327"/>
      <c r="U267" s="327"/>
      <c r="V267" s="327"/>
      <c r="W267" s="327"/>
      <c r="X267" s="327"/>
      <c r="Y267" s="327"/>
      <c r="Z267" s="327"/>
      <c r="AA267" s="327"/>
      <c r="AB267" s="327"/>
      <c r="AC267" s="325" t="s">
        <v>258</v>
      </c>
      <c r="AD267" s="325"/>
      <c r="AE267" s="325"/>
      <c r="AF267" s="328"/>
    </row>
    <row r="268" spans="1:32" ht="15.75">
      <c r="A268" s="326" t="s">
        <v>257</v>
      </c>
      <c r="B268" s="327"/>
      <c r="C268" s="327"/>
      <c r="D268" s="327"/>
      <c r="E268" s="327"/>
      <c r="F268" s="327"/>
      <c r="G268" s="327"/>
      <c r="H268" s="327"/>
      <c r="I268" s="327"/>
      <c r="J268" s="327"/>
      <c r="K268" s="327"/>
      <c r="L268" s="327"/>
      <c r="M268" s="327"/>
      <c r="N268" s="327"/>
      <c r="O268" s="327"/>
      <c r="P268" s="327"/>
      <c r="Q268" s="327"/>
      <c r="R268" s="327"/>
      <c r="S268" s="327"/>
      <c r="T268" s="327"/>
      <c r="U268" s="327"/>
      <c r="V268" s="327"/>
      <c r="W268" s="327"/>
      <c r="X268" s="327"/>
      <c r="Y268" s="327"/>
      <c r="Z268" s="327"/>
      <c r="AA268" s="327"/>
      <c r="AB268" s="327"/>
      <c r="AC268" s="325" t="s">
        <v>256</v>
      </c>
      <c r="AD268" s="325"/>
      <c r="AE268" s="325"/>
      <c r="AF268" s="328"/>
    </row>
    <row r="269" spans="1:32" ht="15.75">
      <c r="A269" s="326" t="s">
        <v>255</v>
      </c>
      <c r="B269" s="327"/>
      <c r="C269" s="327"/>
      <c r="D269" s="327"/>
      <c r="E269" s="327"/>
      <c r="F269" s="327"/>
      <c r="G269" s="327"/>
      <c r="H269" s="327"/>
      <c r="I269" s="327"/>
      <c r="J269" s="327"/>
      <c r="K269" s="327"/>
      <c r="L269" s="327"/>
      <c r="M269" s="327"/>
      <c r="N269" s="327"/>
      <c r="O269" s="327"/>
      <c r="P269" s="327"/>
      <c r="Q269" s="327"/>
      <c r="R269" s="327"/>
      <c r="S269" s="327"/>
      <c r="T269" s="327"/>
      <c r="U269" s="327"/>
      <c r="V269" s="327"/>
      <c r="W269" s="327"/>
      <c r="X269" s="327"/>
      <c r="Y269" s="327"/>
      <c r="Z269" s="327"/>
      <c r="AA269" s="327"/>
      <c r="AB269" s="327"/>
      <c r="AC269" s="325" t="s">
        <v>254</v>
      </c>
      <c r="AD269" s="325"/>
      <c r="AE269" s="325"/>
      <c r="AF269" s="328"/>
    </row>
    <row r="270" spans="1:32" ht="15.75">
      <c r="A270" s="326" t="s">
        <v>253</v>
      </c>
      <c r="B270" s="327"/>
      <c r="C270" s="327"/>
      <c r="D270" s="327"/>
      <c r="E270" s="327"/>
      <c r="F270" s="327"/>
      <c r="G270" s="327"/>
      <c r="H270" s="327"/>
      <c r="I270" s="327"/>
      <c r="J270" s="327"/>
      <c r="K270" s="327"/>
      <c r="L270" s="327"/>
      <c r="M270" s="327"/>
      <c r="N270" s="327"/>
      <c r="O270" s="327"/>
      <c r="P270" s="327"/>
      <c r="Q270" s="327"/>
      <c r="R270" s="327"/>
      <c r="S270" s="327"/>
      <c r="T270" s="327"/>
      <c r="U270" s="327"/>
      <c r="V270" s="327"/>
      <c r="W270" s="327"/>
      <c r="X270" s="327"/>
      <c r="Y270" s="327"/>
      <c r="Z270" s="327"/>
      <c r="AA270" s="327"/>
      <c r="AB270" s="327"/>
      <c r="AC270" s="325" t="s">
        <v>252</v>
      </c>
      <c r="AD270" s="325"/>
      <c r="AE270" s="325"/>
      <c r="AF270" s="328"/>
    </row>
    <row r="271" spans="1:32" ht="15.75">
      <c r="A271" s="326" t="s">
        <v>251</v>
      </c>
      <c r="B271" s="327"/>
      <c r="C271" s="327"/>
      <c r="D271" s="327"/>
      <c r="E271" s="327"/>
      <c r="F271" s="327"/>
      <c r="G271" s="327"/>
      <c r="H271" s="327"/>
      <c r="I271" s="327"/>
      <c r="J271" s="327"/>
      <c r="K271" s="327"/>
      <c r="L271" s="327"/>
      <c r="M271" s="327"/>
      <c r="N271" s="327"/>
      <c r="O271" s="327"/>
      <c r="P271" s="327"/>
      <c r="Q271" s="327"/>
      <c r="R271" s="327"/>
      <c r="S271" s="327"/>
      <c r="T271" s="327"/>
      <c r="U271" s="327"/>
      <c r="V271" s="327"/>
      <c r="W271" s="327"/>
      <c r="X271" s="327"/>
      <c r="Y271" s="327"/>
      <c r="Z271" s="327"/>
      <c r="AA271" s="327"/>
      <c r="AB271" s="327"/>
      <c r="AC271" s="325" t="s">
        <v>250</v>
      </c>
      <c r="AD271" s="325"/>
      <c r="AE271" s="325"/>
      <c r="AF271" s="328"/>
    </row>
    <row r="272" spans="1:32" ht="15.75">
      <c r="A272" s="326" t="s">
        <v>249</v>
      </c>
      <c r="B272" s="327"/>
      <c r="C272" s="327"/>
      <c r="D272" s="327"/>
      <c r="E272" s="327"/>
      <c r="F272" s="327"/>
      <c r="G272" s="327"/>
      <c r="H272" s="327"/>
      <c r="I272" s="327"/>
      <c r="J272" s="327"/>
      <c r="K272" s="327"/>
      <c r="L272" s="327"/>
      <c r="M272" s="327"/>
      <c r="N272" s="327"/>
      <c r="O272" s="327"/>
      <c r="P272" s="327"/>
      <c r="Q272" s="327"/>
      <c r="R272" s="327"/>
      <c r="S272" s="327"/>
      <c r="T272" s="327"/>
      <c r="U272" s="327"/>
      <c r="V272" s="327"/>
      <c r="W272" s="327"/>
      <c r="X272" s="327"/>
      <c r="Y272" s="327"/>
      <c r="Z272" s="327"/>
      <c r="AA272" s="327"/>
      <c r="AB272" s="327"/>
      <c r="AC272" s="325" t="s">
        <v>248</v>
      </c>
      <c r="AD272" s="325"/>
      <c r="AE272" s="325"/>
      <c r="AF272" s="328"/>
    </row>
    <row r="273" spans="1:32" ht="15.75">
      <c r="A273" s="326" t="s">
        <v>247</v>
      </c>
      <c r="B273" s="327"/>
      <c r="C273" s="327"/>
      <c r="D273" s="327"/>
      <c r="E273" s="327"/>
      <c r="F273" s="327"/>
      <c r="G273" s="327"/>
      <c r="H273" s="327"/>
      <c r="I273" s="327"/>
      <c r="J273" s="327"/>
      <c r="K273" s="327"/>
      <c r="L273" s="327"/>
      <c r="M273" s="327"/>
      <c r="N273" s="327"/>
      <c r="O273" s="327"/>
      <c r="P273" s="327"/>
      <c r="Q273" s="327"/>
      <c r="R273" s="327"/>
      <c r="S273" s="327"/>
      <c r="T273" s="327"/>
      <c r="U273" s="327"/>
      <c r="V273" s="327"/>
      <c r="W273" s="327"/>
      <c r="X273" s="327"/>
      <c r="Y273" s="327"/>
      <c r="Z273" s="327"/>
      <c r="AA273" s="327"/>
      <c r="AB273" s="327"/>
      <c r="AC273" s="325" t="s">
        <v>246</v>
      </c>
      <c r="AD273" s="325"/>
      <c r="AE273" s="325"/>
      <c r="AF273" s="328"/>
    </row>
    <row r="274" spans="1:32" ht="15.75">
      <c r="A274" s="326" t="s">
        <v>245</v>
      </c>
      <c r="B274" s="327"/>
      <c r="C274" s="327"/>
      <c r="D274" s="327"/>
      <c r="E274" s="327"/>
      <c r="F274" s="327"/>
      <c r="G274" s="327"/>
      <c r="H274" s="327"/>
      <c r="I274" s="327"/>
      <c r="J274" s="327"/>
      <c r="K274" s="327"/>
      <c r="L274" s="327"/>
      <c r="M274" s="327"/>
      <c r="N274" s="327"/>
      <c r="O274" s="327"/>
      <c r="P274" s="327"/>
      <c r="Q274" s="327"/>
      <c r="R274" s="327"/>
      <c r="S274" s="327"/>
      <c r="T274" s="327"/>
      <c r="U274" s="327"/>
      <c r="V274" s="327"/>
      <c r="W274" s="327"/>
      <c r="X274" s="327"/>
      <c r="Y274" s="327"/>
      <c r="Z274" s="327"/>
      <c r="AA274" s="327"/>
      <c r="AB274" s="327"/>
      <c r="AC274" s="325" t="s">
        <v>244</v>
      </c>
      <c r="AD274" s="325"/>
      <c r="AE274" s="325"/>
      <c r="AF274" s="328"/>
    </row>
    <row r="275" spans="1:32" ht="15.75">
      <c r="A275" s="326" t="s">
        <v>243</v>
      </c>
      <c r="B275" s="327"/>
      <c r="C275" s="327"/>
      <c r="D275" s="327"/>
      <c r="E275" s="327"/>
      <c r="F275" s="327"/>
      <c r="G275" s="327"/>
      <c r="H275" s="327"/>
      <c r="I275" s="327"/>
      <c r="J275" s="327"/>
      <c r="K275" s="327"/>
      <c r="L275" s="327"/>
      <c r="M275" s="327"/>
      <c r="N275" s="327"/>
      <c r="O275" s="327"/>
      <c r="P275" s="327"/>
      <c r="Q275" s="327"/>
      <c r="R275" s="327"/>
      <c r="S275" s="327"/>
      <c r="T275" s="327"/>
      <c r="U275" s="327"/>
      <c r="V275" s="327"/>
      <c r="W275" s="327"/>
      <c r="X275" s="327"/>
      <c r="Y275" s="327"/>
      <c r="Z275" s="327"/>
      <c r="AA275" s="327"/>
      <c r="AB275" s="327"/>
      <c r="AC275" s="325" t="s">
        <v>242</v>
      </c>
      <c r="AD275" s="325"/>
      <c r="AE275" s="325"/>
      <c r="AF275" s="328"/>
    </row>
    <row r="276" spans="1:32" ht="15.75">
      <c r="A276" s="326" t="s">
        <v>241</v>
      </c>
      <c r="B276" s="327"/>
      <c r="C276" s="327"/>
      <c r="D276" s="327"/>
      <c r="E276" s="327"/>
      <c r="F276" s="327"/>
      <c r="G276" s="327"/>
      <c r="H276" s="327"/>
      <c r="I276" s="327"/>
      <c r="J276" s="327"/>
      <c r="K276" s="327"/>
      <c r="L276" s="327"/>
      <c r="M276" s="327"/>
      <c r="N276" s="327"/>
      <c r="O276" s="327"/>
      <c r="P276" s="327"/>
      <c r="Q276" s="327"/>
      <c r="R276" s="327"/>
      <c r="S276" s="327"/>
      <c r="T276" s="327"/>
      <c r="U276" s="327"/>
      <c r="V276" s="327"/>
      <c r="W276" s="327"/>
      <c r="X276" s="327"/>
      <c r="Y276" s="327"/>
      <c r="Z276" s="327"/>
      <c r="AA276" s="327"/>
      <c r="AB276" s="327"/>
      <c r="AC276" s="325" t="s">
        <v>240</v>
      </c>
      <c r="AD276" s="325"/>
      <c r="AE276" s="325"/>
      <c r="AF276" s="328"/>
    </row>
    <row r="277" spans="1:32" ht="15.75">
      <c r="A277" s="326" t="s">
        <v>239</v>
      </c>
      <c r="B277" s="327"/>
      <c r="C277" s="327"/>
      <c r="D277" s="327"/>
      <c r="E277" s="327"/>
      <c r="F277" s="327"/>
      <c r="G277" s="327"/>
      <c r="H277" s="327"/>
      <c r="I277" s="327"/>
      <c r="J277" s="327"/>
      <c r="K277" s="327"/>
      <c r="L277" s="327"/>
      <c r="M277" s="327"/>
      <c r="N277" s="327"/>
      <c r="O277" s="327"/>
      <c r="P277" s="327"/>
      <c r="Q277" s="327"/>
      <c r="R277" s="327"/>
      <c r="S277" s="327"/>
      <c r="T277" s="327"/>
      <c r="U277" s="327"/>
      <c r="V277" s="327"/>
      <c r="W277" s="327"/>
      <c r="X277" s="327"/>
      <c r="Y277" s="327"/>
      <c r="Z277" s="327"/>
      <c r="AA277" s="327"/>
      <c r="AB277" s="327"/>
      <c r="AC277" s="325" t="s">
        <v>238</v>
      </c>
      <c r="AD277" s="325"/>
      <c r="AE277" s="325"/>
      <c r="AF277" s="328"/>
    </row>
    <row r="278" spans="1:32" ht="15.75">
      <c r="A278" s="326" t="s">
        <v>237</v>
      </c>
      <c r="B278" s="327"/>
      <c r="C278" s="327"/>
      <c r="D278" s="327"/>
      <c r="E278" s="327"/>
      <c r="F278" s="327"/>
      <c r="G278" s="327"/>
      <c r="H278" s="327"/>
      <c r="I278" s="327"/>
      <c r="J278" s="327"/>
      <c r="K278" s="327"/>
      <c r="L278" s="327"/>
      <c r="M278" s="327"/>
      <c r="N278" s="327"/>
      <c r="O278" s="327"/>
      <c r="P278" s="327"/>
      <c r="Q278" s="327"/>
      <c r="R278" s="327"/>
      <c r="S278" s="327"/>
      <c r="T278" s="327"/>
      <c r="U278" s="327"/>
      <c r="V278" s="327"/>
      <c r="W278" s="327"/>
      <c r="X278" s="327"/>
      <c r="Y278" s="327"/>
      <c r="Z278" s="327"/>
      <c r="AA278" s="327"/>
      <c r="AB278" s="327"/>
      <c r="AC278" s="325" t="s">
        <v>236</v>
      </c>
      <c r="AD278" s="325"/>
      <c r="AE278" s="325"/>
      <c r="AF278" s="328"/>
    </row>
    <row r="279" spans="1:32" ht="15.75">
      <c r="A279" s="326" t="s">
        <v>235</v>
      </c>
      <c r="B279" s="327"/>
      <c r="C279" s="327"/>
      <c r="D279" s="327"/>
      <c r="E279" s="327"/>
      <c r="F279" s="327"/>
      <c r="G279" s="327"/>
      <c r="H279" s="327"/>
      <c r="I279" s="327"/>
      <c r="J279" s="327"/>
      <c r="K279" s="327"/>
      <c r="L279" s="327"/>
      <c r="M279" s="327"/>
      <c r="N279" s="327"/>
      <c r="O279" s="327"/>
      <c r="P279" s="327"/>
      <c r="Q279" s="327"/>
      <c r="R279" s="327"/>
      <c r="S279" s="327"/>
      <c r="T279" s="327"/>
      <c r="U279" s="327"/>
      <c r="V279" s="327"/>
      <c r="W279" s="327"/>
      <c r="X279" s="327"/>
      <c r="Y279" s="327"/>
      <c r="Z279" s="327"/>
      <c r="AA279" s="327"/>
      <c r="AB279" s="327"/>
      <c r="AC279" s="325" t="s">
        <v>234</v>
      </c>
      <c r="AD279" s="325"/>
      <c r="AE279" s="325"/>
      <c r="AF279" s="328"/>
    </row>
    <row r="280" spans="1:32" ht="42.75" customHeight="1">
      <c r="A280" s="326" t="s">
        <v>233</v>
      </c>
      <c r="B280" s="327"/>
      <c r="C280" s="327"/>
      <c r="D280" s="327"/>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5" t="s">
        <v>232</v>
      </c>
      <c r="AD280" s="325"/>
      <c r="AE280" s="325"/>
      <c r="AF280" s="328"/>
    </row>
    <row r="281" spans="1:32" ht="38.25" customHeight="1">
      <c r="A281" s="326" t="s">
        <v>231</v>
      </c>
      <c r="B281" s="327"/>
      <c r="C281" s="327"/>
      <c r="D281" s="327"/>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5" t="s">
        <v>230</v>
      </c>
      <c r="AD281" s="325"/>
      <c r="AE281" s="325"/>
      <c r="AF281" s="328"/>
    </row>
    <row r="282" spans="1:32" ht="15.75">
      <c r="A282" s="326" t="s">
        <v>229</v>
      </c>
      <c r="B282" s="327"/>
      <c r="C282" s="327"/>
      <c r="D282" s="327"/>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5" t="s">
        <v>228</v>
      </c>
      <c r="AD282" s="325"/>
      <c r="AE282" s="325"/>
      <c r="AF282" s="328"/>
    </row>
    <row r="283" spans="1:32" ht="15.75">
      <c r="A283" s="326" t="s">
        <v>227</v>
      </c>
      <c r="B283" s="327"/>
      <c r="C283" s="327"/>
      <c r="D283" s="327"/>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5" t="s">
        <v>226</v>
      </c>
      <c r="AD283" s="325"/>
      <c r="AE283" s="325"/>
      <c r="AF283" s="328"/>
    </row>
    <row r="284" spans="1:32" ht="15.75">
      <c r="A284" s="326" t="s">
        <v>225</v>
      </c>
      <c r="B284" s="327"/>
      <c r="C284" s="327"/>
      <c r="D284" s="327"/>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5" t="s">
        <v>224</v>
      </c>
      <c r="AD284" s="325"/>
      <c r="AE284" s="325"/>
      <c r="AF284" s="328"/>
    </row>
    <row r="285" spans="1:32" ht="15.75">
      <c r="A285" s="326" t="s">
        <v>223</v>
      </c>
      <c r="B285" s="327"/>
      <c r="C285" s="327"/>
      <c r="D285" s="327"/>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5" t="s">
        <v>222</v>
      </c>
      <c r="AD285" s="325"/>
      <c r="AE285" s="325"/>
      <c r="AF285" s="328"/>
    </row>
    <row r="286" spans="1:32" ht="15.75">
      <c r="A286" s="326" t="s">
        <v>221</v>
      </c>
      <c r="B286" s="327"/>
      <c r="C286" s="327"/>
      <c r="D286" s="327"/>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5" t="s">
        <v>220</v>
      </c>
      <c r="AD286" s="325"/>
      <c r="AE286" s="325"/>
      <c r="AF286" s="328"/>
    </row>
    <row r="287" spans="1:32" ht="15.75">
      <c r="A287" s="326" t="s">
        <v>219</v>
      </c>
      <c r="B287" s="327"/>
      <c r="C287" s="327"/>
      <c r="D287" s="327"/>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5" t="s">
        <v>218</v>
      </c>
      <c r="AD287" s="325"/>
      <c r="AE287" s="325"/>
      <c r="AF287" s="328"/>
    </row>
    <row r="288" spans="1:32" ht="15.75">
      <c r="A288" s="326" t="s">
        <v>217</v>
      </c>
      <c r="B288" s="327"/>
      <c r="C288" s="327"/>
      <c r="D288" s="327"/>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5" t="s">
        <v>216</v>
      </c>
      <c r="AD288" s="325"/>
      <c r="AE288" s="325"/>
      <c r="AF288" s="328"/>
    </row>
    <row r="289" spans="1:32" ht="15.75">
      <c r="A289" s="326" t="s">
        <v>215</v>
      </c>
      <c r="B289" s="327"/>
      <c r="C289" s="327"/>
      <c r="D289" s="327"/>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5" t="s">
        <v>214</v>
      </c>
      <c r="AD289" s="325"/>
      <c r="AE289" s="325"/>
      <c r="AF289" s="328"/>
    </row>
    <row r="290" spans="1:32" ht="15.75">
      <c r="A290" s="326" t="s">
        <v>213</v>
      </c>
      <c r="B290" s="327"/>
      <c r="C290" s="327"/>
      <c r="D290" s="327"/>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5" t="s">
        <v>212</v>
      </c>
      <c r="AD290" s="325"/>
      <c r="AE290" s="325"/>
      <c r="AF290" s="328"/>
    </row>
    <row r="291" spans="1:32" ht="15.75">
      <c r="A291" s="326" t="s">
        <v>211</v>
      </c>
      <c r="B291" s="327"/>
      <c r="C291" s="327"/>
      <c r="D291" s="327"/>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5" t="s">
        <v>210</v>
      </c>
      <c r="AD291" s="325"/>
      <c r="AE291" s="325"/>
      <c r="AF291" s="328"/>
    </row>
    <row r="292" spans="1:32" ht="15.75">
      <c r="A292" s="326" t="s">
        <v>209</v>
      </c>
      <c r="B292" s="327"/>
      <c r="C292" s="327"/>
      <c r="D292" s="327"/>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5" t="s">
        <v>208</v>
      </c>
      <c r="AD292" s="325"/>
      <c r="AE292" s="325"/>
      <c r="AF292" s="328"/>
    </row>
    <row r="293" spans="1:32" ht="15.75">
      <c r="A293" s="326" t="s">
        <v>207</v>
      </c>
      <c r="B293" s="327"/>
      <c r="C293" s="327"/>
      <c r="D293" s="327"/>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5" t="s">
        <v>206</v>
      </c>
      <c r="AD293" s="325"/>
      <c r="AE293" s="325"/>
      <c r="AF293" s="328"/>
    </row>
    <row r="294" spans="1:32" ht="15.75">
      <c r="A294" s="326" t="s">
        <v>205</v>
      </c>
      <c r="B294" s="327"/>
      <c r="C294" s="327"/>
      <c r="D294" s="327"/>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5" t="s">
        <v>204</v>
      </c>
      <c r="AD294" s="325"/>
      <c r="AE294" s="325"/>
      <c r="AF294" s="328"/>
    </row>
    <row r="295" spans="1:32" ht="15.75">
      <c r="A295" s="326" t="s">
        <v>203</v>
      </c>
      <c r="B295" s="327"/>
      <c r="C295" s="327"/>
      <c r="D295" s="327"/>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5" t="s">
        <v>202</v>
      </c>
      <c r="AD295" s="325"/>
      <c r="AE295" s="325"/>
      <c r="AF295" s="328"/>
    </row>
    <row r="296" spans="1:32" ht="32.25" customHeight="1">
      <c r="A296" s="326" t="s">
        <v>201</v>
      </c>
      <c r="B296" s="327"/>
      <c r="C296" s="327"/>
      <c r="D296" s="327"/>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5" t="s">
        <v>200</v>
      </c>
      <c r="AD296" s="325"/>
      <c r="AE296" s="325"/>
      <c r="AF296" s="328"/>
    </row>
    <row r="297" spans="1:32" ht="15.75">
      <c r="A297" s="326" t="s">
        <v>199</v>
      </c>
      <c r="B297" s="327"/>
      <c r="C297" s="327"/>
      <c r="D297" s="327"/>
      <c r="E297" s="327"/>
      <c r="F297" s="327"/>
      <c r="G297" s="327"/>
      <c r="H297" s="327"/>
      <c r="I297" s="327"/>
      <c r="J297" s="327"/>
      <c r="K297" s="327"/>
      <c r="L297" s="327"/>
      <c r="M297" s="327"/>
      <c r="N297" s="327"/>
      <c r="O297" s="327"/>
      <c r="P297" s="327"/>
      <c r="Q297" s="327"/>
      <c r="R297" s="327"/>
      <c r="S297" s="327"/>
      <c r="T297" s="327"/>
      <c r="U297" s="327"/>
      <c r="V297" s="327"/>
      <c r="W297" s="327"/>
      <c r="X297" s="327"/>
      <c r="Y297" s="327"/>
      <c r="Z297" s="327"/>
      <c r="AA297" s="327"/>
      <c r="AB297" s="327"/>
      <c r="AC297" s="325" t="s">
        <v>198</v>
      </c>
      <c r="AD297" s="325"/>
      <c r="AE297" s="325"/>
      <c r="AF297" s="328"/>
    </row>
    <row r="298" spans="1:32" ht="15.75">
      <c r="A298" s="326" t="s">
        <v>197</v>
      </c>
      <c r="B298" s="327"/>
      <c r="C298" s="327"/>
      <c r="D298" s="327"/>
      <c r="E298" s="327"/>
      <c r="F298" s="327"/>
      <c r="G298" s="327"/>
      <c r="H298" s="327"/>
      <c r="I298" s="327"/>
      <c r="J298" s="327"/>
      <c r="K298" s="327"/>
      <c r="L298" s="327"/>
      <c r="M298" s="327"/>
      <c r="N298" s="327"/>
      <c r="O298" s="327"/>
      <c r="P298" s="327"/>
      <c r="Q298" s="327"/>
      <c r="R298" s="327"/>
      <c r="S298" s="327"/>
      <c r="T298" s="327"/>
      <c r="U298" s="327"/>
      <c r="V298" s="327"/>
      <c r="W298" s="327"/>
      <c r="X298" s="327"/>
      <c r="Y298" s="327"/>
      <c r="Z298" s="327"/>
      <c r="AA298" s="327"/>
      <c r="AB298" s="327"/>
      <c r="AC298" s="325" t="s">
        <v>196</v>
      </c>
      <c r="AD298" s="325"/>
      <c r="AE298" s="325"/>
      <c r="AF298" s="328"/>
    </row>
    <row r="299" spans="1:32" ht="15.75">
      <c r="A299" s="326" t="s">
        <v>195</v>
      </c>
      <c r="B299" s="327"/>
      <c r="C299" s="327"/>
      <c r="D299" s="327"/>
      <c r="E299" s="327"/>
      <c r="F299" s="327"/>
      <c r="G299" s="327"/>
      <c r="H299" s="327"/>
      <c r="I299" s="327"/>
      <c r="J299" s="327"/>
      <c r="K299" s="327"/>
      <c r="L299" s="327"/>
      <c r="M299" s="327"/>
      <c r="N299" s="327"/>
      <c r="O299" s="327"/>
      <c r="P299" s="327"/>
      <c r="Q299" s="327"/>
      <c r="R299" s="327"/>
      <c r="S299" s="327"/>
      <c r="T299" s="327"/>
      <c r="U299" s="327"/>
      <c r="V299" s="327"/>
      <c r="W299" s="327"/>
      <c r="X299" s="327"/>
      <c r="Y299" s="327"/>
      <c r="Z299" s="327"/>
      <c r="AA299" s="327"/>
      <c r="AB299" s="327"/>
      <c r="AC299" s="325" t="s">
        <v>194</v>
      </c>
      <c r="AD299" s="325"/>
      <c r="AE299" s="325"/>
      <c r="AF299" s="328"/>
    </row>
    <row r="300" spans="1:32" ht="15.75">
      <c r="A300" s="326" t="s">
        <v>193</v>
      </c>
      <c r="B300" s="327"/>
      <c r="C300" s="327"/>
      <c r="D300" s="327"/>
      <c r="E300" s="327"/>
      <c r="F300" s="327"/>
      <c r="G300" s="327"/>
      <c r="H300" s="327"/>
      <c r="I300" s="327"/>
      <c r="J300" s="327"/>
      <c r="K300" s="327"/>
      <c r="L300" s="327"/>
      <c r="M300" s="327"/>
      <c r="N300" s="327"/>
      <c r="O300" s="327"/>
      <c r="P300" s="327"/>
      <c r="Q300" s="327"/>
      <c r="R300" s="327"/>
      <c r="S300" s="327"/>
      <c r="T300" s="327"/>
      <c r="U300" s="327"/>
      <c r="V300" s="327"/>
      <c r="W300" s="327"/>
      <c r="X300" s="327"/>
      <c r="Y300" s="327"/>
      <c r="Z300" s="327"/>
      <c r="AA300" s="327"/>
      <c r="AB300" s="327"/>
      <c r="AC300" s="325" t="s">
        <v>192</v>
      </c>
      <c r="AD300" s="325"/>
      <c r="AE300" s="325"/>
      <c r="AF300" s="328"/>
    </row>
    <row r="301" spans="1:32" ht="15.75">
      <c r="A301" s="326" t="s">
        <v>191</v>
      </c>
      <c r="B301" s="327"/>
      <c r="C301" s="327"/>
      <c r="D301" s="327"/>
      <c r="E301" s="327"/>
      <c r="F301" s="327"/>
      <c r="G301" s="327"/>
      <c r="H301" s="327"/>
      <c r="I301" s="327"/>
      <c r="J301" s="327"/>
      <c r="K301" s="327"/>
      <c r="L301" s="327"/>
      <c r="M301" s="327"/>
      <c r="N301" s="327"/>
      <c r="O301" s="327"/>
      <c r="P301" s="327"/>
      <c r="Q301" s="327"/>
      <c r="R301" s="327"/>
      <c r="S301" s="327"/>
      <c r="T301" s="327"/>
      <c r="U301" s="327"/>
      <c r="V301" s="327"/>
      <c r="W301" s="327"/>
      <c r="X301" s="327"/>
      <c r="Y301" s="327"/>
      <c r="Z301" s="327"/>
      <c r="AA301" s="327"/>
      <c r="AB301" s="327"/>
      <c r="AC301" s="325" t="s">
        <v>190</v>
      </c>
      <c r="AD301" s="325"/>
      <c r="AE301" s="325"/>
      <c r="AF301" s="328"/>
    </row>
    <row r="302" spans="1:32" ht="15.75">
      <c r="A302" s="326" t="s">
        <v>189</v>
      </c>
      <c r="B302" s="327"/>
      <c r="C302" s="327"/>
      <c r="D302" s="327"/>
      <c r="E302" s="327"/>
      <c r="F302" s="327"/>
      <c r="G302" s="327"/>
      <c r="H302" s="327"/>
      <c r="I302" s="327"/>
      <c r="J302" s="327"/>
      <c r="K302" s="327"/>
      <c r="L302" s="327"/>
      <c r="M302" s="327"/>
      <c r="N302" s="327"/>
      <c r="O302" s="327"/>
      <c r="P302" s="327"/>
      <c r="Q302" s="327"/>
      <c r="R302" s="327"/>
      <c r="S302" s="327"/>
      <c r="T302" s="327"/>
      <c r="U302" s="327"/>
      <c r="V302" s="327"/>
      <c r="W302" s="327"/>
      <c r="X302" s="327"/>
      <c r="Y302" s="327"/>
      <c r="Z302" s="327"/>
      <c r="AA302" s="327"/>
      <c r="AB302" s="327"/>
      <c r="AC302" s="325" t="s">
        <v>188</v>
      </c>
      <c r="AD302" s="325"/>
      <c r="AE302" s="325"/>
      <c r="AF302" s="328"/>
    </row>
    <row r="303" spans="1:32" ht="15.75" thickBot="1">
      <c r="A303" s="330" t="s">
        <v>187</v>
      </c>
      <c r="B303" s="331"/>
      <c r="C303" s="331"/>
      <c r="D303" s="331"/>
      <c r="E303" s="331"/>
      <c r="F303" s="331"/>
      <c r="G303" s="331"/>
      <c r="H303" s="331"/>
      <c r="I303" s="331"/>
      <c r="J303" s="331"/>
      <c r="K303" s="331"/>
      <c r="L303" s="331"/>
      <c r="M303" s="331"/>
      <c r="N303" s="331"/>
      <c r="O303" s="331"/>
      <c r="P303" s="331"/>
      <c r="Q303" s="331"/>
      <c r="R303" s="331"/>
      <c r="S303" s="331"/>
      <c r="T303" s="331"/>
      <c r="U303" s="331"/>
      <c r="V303" s="331"/>
      <c r="W303" s="331"/>
      <c r="X303" s="331"/>
      <c r="Y303" s="331"/>
      <c r="Z303" s="331"/>
      <c r="AA303" s="331"/>
      <c r="AB303" s="331"/>
      <c r="AC303" s="331"/>
      <c r="AD303" s="331"/>
      <c r="AE303" s="331"/>
      <c r="AF303" s="332"/>
    </row>
    <row r="304" spans="1:32" ht="15.75">
      <c r="A304" s="326" t="s">
        <v>186</v>
      </c>
      <c r="B304" s="327"/>
      <c r="C304" s="327"/>
      <c r="D304" s="327"/>
      <c r="E304" s="327"/>
      <c r="F304" s="327"/>
      <c r="G304" s="327"/>
      <c r="H304" s="327"/>
      <c r="I304" s="327"/>
      <c r="J304" s="327"/>
      <c r="K304" s="327"/>
      <c r="L304" s="327"/>
      <c r="M304" s="327"/>
      <c r="N304" s="327"/>
      <c r="O304" s="327"/>
      <c r="P304" s="327"/>
      <c r="Q304" s="327"/>
      <c r="R304" s="327"/>
      <c r="S304" s="327"/>
      <c r="T304" s="327"/>
      <c r="U304" s="327"/>
      <c r="V304" s="327"/>
      <c r="W304" s="327"/>
      <c r="X304" s="327"/>
      <c r="Y304" s="327"/>
      <c r="Z304" s="327"/>
      <c r="AA304" s="327"/>
      <c r="AB304" s="327"/>
      <c r="AC304" s="325" t="s">
        <v>185</v>
      </c>
      <c r="AD304" s="325"/>
      <c r="AE304" s="325"/>
      <c r="AF304" s="328"/>
    </row>
    <row r="305" spans="1:32" ht="15.75">
      <c r="A305" s="354" t="s">
        <v>184</v>
      </c>
      <c r="B305" s="355"/>
      <c r="C305" s="355"/>
      <c r="D305" s="355"/>
      <c r="E305" s="355"/>
      <c r="F305" s="355"/>
      <c r="G305" s="355"/>
      <c r="H305" s="355"/>
      <c r="I305" s="355"/>
      <c r="J305" s="355"/>
      <c r="K305" s="355"/>
      <c r="L305" s="355"/>
      <c r="M305" s="355"/>
      <c r="N305" s="355"/>
      <c r="O305" s="355"/>
      <c r="P305" s="355"/>
      <c r="Q305" s="355"/>
      <c r="R305" s="355"/>
      <c r="S305" s="355"/>
      <c r="T305" s="355"/>
      <c r="U305" s="355"/>
      <c r="V305" s="355"/>
      <c r="W305" s="355"/>
      <c r="X305" s="355"/>
      <c r="Y305" s="355"/>
      <c r="Z305" s="355"/>
      <c r="AA305" s="355"/>
      <c r="AB305" s="355"/>
      <c r="AC305" s="334" t="s">
        <v>183</v>
      </c>
      <c r="AD305" s="334"/>
      <c r="AE305" s="334"/>
      <c r="AF305" s="335"/>
    </row>
    <row r="306" spans="1:32" ht="15.75">
      <c r="A306" s="326" t="s">
        <v>182</v>
      </c>
      <c r="B306" s="327"/>
      <c r="C306" s="327"/>
      <c r="D306" s="327"/>
      <c r="E306" s="327"/>
      <c r="F306" s="327"/>
      <c r="G306" s="327"/>
      <c r="H306" s="327"/>
      <c r="I306" s="327"/>
      <c r="J306" s="327"/>
      <c r="K306" s="327"/>
      <c r="L306" s="327"/>
      <c r="M306" s="327"/>
      <c r="N306" s="327"/>
      <c r="O306" s="327"/>
      <c r="P306" s="327"/>
      <c r="Q306" s="327"/>
      <c r="R306" s="327"/>
      <c r="S306" s="327"/>
      <c r="T306" s="327"/>
      <c r="U306" s="327"/>
      <c r="V306" s="327"/>
      <c r="W306" s="327"/>
      <c r="X306" s="327"/>
      <c r="Y306" s="327"/>
      <c r="Z306" s="327"/>
      <c r="AA306" s="327"/>
      <c r="AB306" s="327"/>
      <c r="AC306" s="325" t="s">
        <v>181</v>
      </c>
      <c r="AD306" s="325"/>
      <c r="AE306" s="325"/>
      <c r="AF306" s="328"/>
    </row>
    <row r="307" spans="1:32" ht="15.75">
      <c r="A307" s="348" t="s">
        <v>180</v>
      </c>
      <c r="B307" s="349"/>
      <c r="C307" s="349"/>
      <c r="D307" s="349"/>
      <c r="E307" s="349"/>
      <c r="F307" s="349"/>
      <c r="G307" s="349"/>
      <c r="H307" s="349"/>
      <c r="I307" s="349"/>
      <c r="J307" s="349"/>
      <c r="K307" s="349"/>
      <c r="L307" s="349"/>
      <c r="M307" s="349"/>
      <c r="N307" s="349"/>
      <c r="O307" s="349"/>
      <c r="P307" s="349"/>
      <c r="Q307" s="349"/>
      <c r="R307" s="349"/>
      <c r="S307" s="349"/>
      <c r="T307" s="349"/>
      <c r="U307" s="349"/>
      <c r="V307" s="349"/>
      <c r="W307" s="349"/>
      <c r="X307" s="349"/>
      <c r="Y307" s="349"/>
      <c r="Z307" s="349"/>
      <c r="AA307" s="349"/>
      <c r="AB307" s="350"/>
      <c r="AC307" s="351" t="s">
        <v>179</v>
      </c>
      <c r="AD307" s="352"/>
      <c r="AE307" s="352"/>
      <c r="AF307" s="353"/>
    </row>
    <row r="308" spans="1:32" ht="15.75">
      <c r="A308" s="354" t="s">
        <v>178</v>
      </c>
      <c r="B308" s="355"/>
      <c r="C308" s="355"/>
      <c r="D308" s="355"/>
      <c r="E308" s="355"/>
      <c r="F308" s="355"/>
      <c r="G308" s="355"/>
      <c r="H308" s="355"/>
      <c r="I308" s="355"/>
      <c r="J308" s="355"/>
      <c r="K308" s="355"/>
      <c r="L308" s="355"/>
      <c r="M308" s="355"/>
      <c r="N308" s="355"/>
      <c r="O308" s="355"/>
      <c r="P308" s="355"/>
      <c r="Q308" s="355"/>
      <c r="R308" s="355"/>
      <c r="S308" s="355"/>
      <c r="T308" s="355"/>
      <c r="U308" s="355"/>
      <c r="V308" s="355"/>
      <c r="W308" s="355"/>
      <c r="X308" s="355"/>
      <c r="Y308" s="355"/>
      <c r="Z308" s="355"/>
      <c r="AA308" s="355"/>
      <c r="AB308" s="355"/>
      <c r="AC308" s="334" t="s">
        <v>177</v>
      </c>
      <c r="AD308" s="334"/>
      <c r="AE308" s="334"/>
      <c r="AF308" s="335"/>
    </row>
    <row r="309" spans="1:32" ht="15.75">
      <c r="A309" s="326" t="s">
        <v>176</v>
      </c>
      <c r="B309" s="327"/>
      <c r="C309" s="327"/>
      <c r="D309" s="327"/>
      <c r="E309" s="327"/>
      <c r="F309" s="327"/>
      <c r="G309" s="327"/>
      <c r="H309" s="327"/>
      <c r="I309" s="327"/>
      <c r="J309" s="327"/>
      <c r="K309" s="327"/>
      <c r="L309" s="327"/>
      <c r="M309" s="327"/>
      <c r="N309" s="327"/>
      <c r="O309" s="327"/>
      <c r="P309" s="327"/>
      <c r="Q309" s="327"/>
      <c r="R309" s="327"/>
      <c r="S309" s="327"/>
      <c r="T309" s="327"/>
      <c r="U309" s="327"/>
      <c r="V309" s="327"/>
      <c r="W309" s="327"/>
      <c r="X309" s="327"/>
      <c r="Y309" s="327"/>
      <c r="Z309" s="327"/>
      <c r="AA309" s="327"/>
      <c r="AB309" s="327"/>
      <c r="AC309" s="325" t="s">
        <v>175</v>
      </c>
      <c r="AD309" s="325"/>
      <c r="AE309" s="325"/>
      <c r="AF309" s="328"/>
    </row>
    <row r="310" spans="1:32" ht="15.75">
      <c r="A310" s="326" t="s">
        <v>174</v>
      </c>
      <c r="B310" s="327"/>
      <c r="C310" s="327"/>
      <c r="D310" s="327"/>
      <c r="E310" s="327"/>
      <c r="F310" s="327"/>
      <c r="G310" s="327"/>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5" t="s">
        <v>173</v>
      </c>
      <c r="AD310" s="325"/>
      <c r="AE310" s="325"/>
      <c r="AF310" s="328"/>
    </row>
    <row r="311" spans="1:32" ht="15.75">
      <c r="A311" s="336" t="s">
        <v>476</v>
      </c>
      <c r="B311" s="337"/>
      <c r="C311" s="337"/>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8"/>
    </row>
    <row r="312" spans="1:32" ht="48.75" customHeight="1">
      <c r="A312" s="339" t="s">
        <v>172</v>
      </c>
      <c r="B312" s="340"/>
      <c r="C312" s="340"/>
      <c r="D312" s="340"/>
      <c r="E312" s="340"/>
      <c r="F312" s="340"/>
      <c r="G312" s="340"/>
      <c r="H312" s="340"/>
      <c r="I312" s="340"/>
      <c r="J312" s="340"/>
      <c r="K312" s="340"/>
      <c r="L312" s="340"/>
      <c r="M312" s="340"/>
      <c r="N312" s="340"/>
      <c r="O312" s="340"/>
      <c r="P312" s="340"/>
      <c r="Q312" s="340"/>
      <c r="R312" s="340"/>
      <c r="S312" s="340"/>
      <c r="T312" s="340"/>
      <c r="U312" s="340"/>
      <c r="V312" s="340"/>
      <c r="W312" s="340"/>
      <c r="X312" s="340"/>
      <c r="Y312" s="340"/>
      <c r="Z312" s="340"/>
      <c r="AA312" s="340"/>
      <c r="AB312" s="340"/>
      <c r="AC312" s="340"/>
      <c r="AD312" s="340"/>
      <c r="AE312" s="340"/>
      <c r="AF312" s="341"/>
    </row>
    <row r="313" spans="1:32" ht="53.25" customHeight="1">
      <c r="A313" s="342" t="s">
        <v>171</v>
      </c>
      <c r="B313" s="343"/>
      <c r="C313" s="343"/>
      <c r="D313" s="343"/>
      <c r="E313" s="343"/>
      <c r="F313" s="343"/>
      <c r="G313" s="343"/>
      <c r="H313" s="343"/>
      <c r="I313" s="343"/>
      <c r="J313" s="343"/>
      <c r="K313" s="343"/>
      <c r="L313" s="343"/>
      <c r="M313" s="343"/>
      <c r="N313" s="343"/>
      <c r="O313" s="343"/>
      <c r="P313" s="343"/>
      <c r="Q313" s="343"/>
      <c r="R313" s="343"/>
      <c r="S313" s="343"/>
      <c r="T313" s="343"/>
      <c r="U313" s="343"/>
      <c r="V313" s="343"/>
      <c r="W313" s="343"/>
      <c r="X313" s="343"/>
      <c r="Y313" s="343"/>
      <c r="Z313" s="343"/>
      <c r="AA313" s="343"/>
      <c r="AB313" s="343"/>
      <c r="AC313" s="343"/>
      <c r="AD313" s="343"/>
      <c r="AE313" s="343"/>
      <c r="AF313" s="344"/>
    </row>
    <row r="314" spans="1:32" ht="33.75" customHeight="1">
      <c r="A314" s="345" t="s">
        <v>477</v>
      </c>
      <c r="B314" s="346"/>
      <c r="C314" s="346"/>
      <c r="D314" s="346"/>
      <c r="E314" s="346"/>
      <c r="F314" s="346"/>
      <c r="G314" s="346"/>
      <c r="H314" s="346"/>
      <c r="I314" s="346"/>
      <c r="J314" s="346"/>
      <c r="K314" s="346"/>
      <c r="L314" s="346"/>
      <c r="M314" s="346"/>
      <c r="N314" s="346"/>
      <c r="O314" s="346"/>
      <c r="P314" s="346"/>
      <c r="Q314" s="346"/>
      <c r="R314" s="346"/>
      <c r="S314" s="346"/>
      <c r="T314" s="346"/>
      <c r="U314" s="346"/>
      <c r="V314" s="346"/>
      <c r="W314" s="346"/>
      <c r="X314" s="346"/>
      <c r="Y314" s="346"/>
      <c r="Z314" s="346"/>
      <c r="AA314" s="346"/>
      <c r="AB314" s="346"/>
      <c r="AC314" s="346"/>
      <c r="AD314" s="346"/>
      <c r="AE314" s="346"/>
      <c r="AF314" s="347"/>
    </row>
    <row r="315" spans="1:32" ht="15.75">
      <c r="A315" s="317" t="s">
        <v>170</v>
      </c>
      <c r="B315" s="304"/>
      <c r="C315" s="304"/>
      <c r="D315" s="304"/>
      <c r="E315" s="304"/>
      <c r="F315" s="304"/>
      <c r="G315" s="304"/>
      <c r="H315" s="304"/>
      <c r="I315" s="304"/>
      <c r="J315" s="304"/>
      <c r="K315" s="304"/>
      <c r="L315" s="304"/>
      <c r="M315" s="304"/>
      <c r="N315" s="304"/>
      <c r="O315" s="304"/>
      <c r="P315" s="304"/>
      <c r="Q315" s="304"/>
      <c r="R315" s="304"/>
      <c r="S315" s="304"/>
      <c r="T315" s="304"/>
      <c r="U315" s="304"/>
      <c r="V315" s="304"/>
      <c r="W315" s="304"/>
      <c r="X315" s="304"/>
      <c r="Y315" s="304"/>
      <c r="Z315" s="304"/>
      <c r="AA315" s="304"/>
      <c r="AB315" s="304"/>
      <c r="AC315" s="325" t="s">
        <v>169</v>
      </c>
      <c r="AD315" s="325"/>
      <c r="AE315" s="325"/>
      <c r="AF315" s="328"/>
    </row>
    <row r="316" spans="1:32" ht="15.75">
      <c r="A316" s="317">
        <v>1</v>
      </c>
      <c r="B316" s="304"/>
      <c r="C316" s="304"/>
      <c r="D316" s="304"/>
      <c r="E316" s="304"/>
      <c r="F316" s="304"/>
      <c r="G316" s="304"/>
      <c r="H316" s="304"/>
      <c r="I316" s="304"/>
      <c r="J316" s="304"/>
      <c r="K316" s="304"/>
      <c r="L316" s="304"/>
      <c r="M316" s="304"/>
      <c r="N316" s="304"/>
      <c r="O316" s="304"/>
      <c r="P316" s="304"/>
      <c r="Q316" s="304"/>
      <c r="R316" s="304"/>
      <c r="S316" s="304"/>
      <c r="T316" s="304"/>
      <c r="U316" s="304"/>
      <c r="V316" s="304"/>
      <c r="W316" s="304"/>
      <c r="X316" s="304"/>
      <c r="Y316" s="304"/>
      <c r="Z316" s="304"/>
      <c r="AA316" s="304"/>
      <c r="AB316" s="304"/>
      <c r="AC316" s="304">
        <v>2</v>
      </c>
      <c r="AD316" s="304"/>
      <c r="AE316" s="304"/>
      <c r="AF316" s="305"/>
    </row>
    <row r="317" spans="1:32" ht="15.75">
      <c r="A317" s="317" t="s">
        <v>168</v>
      </c>
      <c r="B317" s="304"/>
      <c r="C317" s="304"/>
      <c r="D317" s="304"/>
      <c r="E317" s="304"/>
      <c r="F317" s="304"/>
      <c r="G317" s="304"/>
      <c r="H317" s="304"/>
      <c r="I317" s="304"/>
      <c r="J317" s="304"/>
      <c r="K317" s="304"/>
      <c r="L317" s="304"/>
      <c r="M317" s="304"/>
      <c r="N317" s="304"/>
      <c r="O317" s="304"/>
      <c r="P317" s="304"/>
      <c r="Q317" s="304"/>
      <c r="R317" s="304"/>
      <c r="S317" s="304"/>
      <c r="T317" s="304"/>
      <c r="U317" s="304"/>
      <c r="V317" s="304"/>
      <c r="W317" s="304"/>
      <c r="X317" s="304"/>
      <c r="Y317" s="304"/>
      <c r="Z317" s="304"/>
      <c r="AA317" s="304"/>
      <c r="AB317" s="304"/>
      <c r="AC317" s="304"/>
      <c r="AD317" s="304"/>
      <c r="AE317" s="304"/>
      <c r="AF317" s="305"/>
    </row>
    <row r="318" spans="1:32" ht="15.75">
      <c r="A318" s="317" t="s">
        <v>167</v>
      </c>
      <c r="B318" s="304"/>
      <c r="C318" s="304"/>
      <c r="D318" s="304"/>
      <c r="E318" s="304"/>
      <c r="F318" s="304"/>
      <c r="G318" s="304"/>
      <c r="H318" s="304"/>
      <c r="I318" s="304"/>
      <c r="J318" s="304"/>
      <c r="K318" s="304"/>
      <c r="L318" s="304"/>
      <c r="M318" s="304"/>
      <c r="N318" s="304"/>
      <c r="O318" s="304"/>
      <c r="P318" s="304"/>
      <c r="Q318" s="304"/>
      <c r="R318" s="304"/>
      <c r="S318" s="304"/>
      <c r="T318" s="304"/>
      <c r="U318" s="304"/>
      <c r="V318" s="304"/>
      <c r="W318" s="304"/>
      <c r="X318" s="304"/>
      <c r="Y318" s="304"/>
      <c r="Z318" s="304"/>
      <c r="AA318" s="304"/>
      <c r="AB318" s="304"/>
      <c r="AC318" s="304"/>
      <c r="AD318" s="304"/>
      <c r="AE318" s="304"/>
      <c r="AF318" s="305"/>
    </row>
    <row r="319" spans="1:32" ht="15.75">
      <c r="A319" s="315" t="s">
        <v>166</v>
      </c>
      <c r="B319" s="316"/>
      <c r="C319" s="316"/>
      <c r="D319" s="316"/>
      <c r="E319" s="316"/>
      <c r="F319" s="316"/>
      <c r="G319" s="316"/>
      <c r="H319" s="316"/>
      <c r="I319" s="316"/>
      <c r="J319" s="316"/>
      <c r="K319" s="316"/>
      <c r="L319" s="316"/>
      <c r="M319" s="316"/>
      <c r="N319" s="316"/>
      <c r="O319" s="316"/>
      <c r="P319" s="316"/>
      <c r="Q319" s="316"/>
      <c r="R319" s="316"/>
      <c r="S319" s="316"/>
      <c r="T319" s="316"/>
      <c r="U319" s="316"/>
      <c r="V319" s="316"/>
      <c r="W319" s="316"/>
      <c r="X319" s="316"/>
      <c r="Y319" s="316"/>
      <c r="Z319" s="316"/>
      <c r="AA319" s="316"/>
      <c r="AB319" s="316"/>
      <c r="AC319" s="304" t="s">
        <v>165</v>
      </c>
      <c r="AD319" s="304"/>
      <c r="AE319" s="304"/>
      <c r="AF319" s="305"/>
    </row>
    <row r="320" spans="1:32" ht="15.75">
      <c r="A320" s="315" t="s">
        <v>164</v>
      </c>
      <c r="B320" s="316"/>
      <c r="C320" s="316"/>
      <c r="D320" s="316"/>
      <c r="E320" s="316"/>
      <c r="F320" s="316"/>
      <c r="G320" s="316"/>
      <c r="H320" s="316"/>
      <c r="I320" s="316"/>
      <c r="J320" s="316"/>
      <c r="K320" s="316"/>
      <c r="L320" s="316"/>
      <c r="M320" s="316"/>
      <c r="N320" s="316"/>
      <c r="O320" s="316"/>
      <c r="P320" s="316"/>
      <c r="Q320" s="316"/>
      <c r="R320" s="316"/>
      <c r="S320" s="316"/>
      <c r="T320" s="316"/>
      <c r="U320" s="316"/>
      <c r="V320" s="316"/>
      <c r="W320" s="316"/>
      <c r="X320" s="316"/>
      <c r="Y320" s="316"/>
      <c r="Z320" s="316"/>
      <c r="AA320" s="316"/>
      <c r="AB320" s="316"/>
      <c r="AC320" s="304" t="s">
        <v>163</v>
      </c>
      <c r="AD320" s="304"/>
      <c r="AE320" s="304"/>
      <c r="AF320" s="305"/>
    </row>
    <row r="321" spans="1:32" ht="15.75">
      <c r="A321" s="315" t="s">
        <v>162</v>
      </c>
      <c r="B321" s="316"/>
      <c r="C321" s="316"/>
      <c r="D321" s="316"/>
      <c r="E321" s="316"/>
      <c r="F321" s="316"/>
      <c r="G321" s="316"/>
      <c r="H321" s="316"/>
      <c r="I321" s="316"/>
      <c r="J321" s="316"/>
      <c r="K321" s="316"/>
      <c r="L321" s="316"/>
      <c r="M321" s="316"/>
      <c r="N321" s="316"/>
      <c r="O321" s="316"/>
      <c r="P321" s="316"/>
      <c r="Q321" s="316"/>
      <c r="R321" s="316"/>
      <c r="S321" s="316"/>
      <c r="T321" s="316"/>
      <c r="U321" s="316"/>
      <c r="V321" s="316"/>
      <c r="W321" s="316"/>
      <c r="X321" s="316"/>
      <c r="Y321" s="316"/>
      <c r="Z321" s="316"/>
      <c r="AA321" s="316"/>
      <c r="AB321" s="316"/>
      <c r="AC321" s="304" t="s">
        <v>161</v>
      </c>
      <c r="AD321" s="304"/>
      <c r="AE321" s="304"/>
      <c r="AF321" s="305"/>
    </row>
    <row r="322" spans="1:32" ht="15.75">
      <c r="A322" s="315" t="s">
        <v>160</v>
      </c>
      <c r="B322" s="316"/>
      <c r="C322" s="316"/>
      <c r="D322" s="316"/>
      <c r="E322" s="316"/>
      <c r="F322" s="316"/>
      <c r="G322" s="316"/>
      <c r="H322" s="316"/>
      <c r="I322" s="316"/>
      <c r="J322" s="316"/>
      <c r="K322" s="316"/>
      <c r="L322" s="316"/>
      <c r="M322" s="316"/>
      <c r="N322" s="316"/>
      <c r="O322" s="316"/>
      <c r="P322" s="316"/>
      <c r="Q322" s="316"/>
      <c r="R322" s="316"/>
      <c r="S322" s="316"/>
      <c r="T322" s="316"/>
      <c r="U322" s="316"/>
      <c r="V322" s="316"/>
      <c r="W322" s="316"/>
      <c r="X322" s="316"/>
      <c r="Y322" s="316"/>
      <c r="Z322" s="316"/>
      <c r="AA322" s="316"/>
      <c r="AB322" s="316"/>
      <c r="AC322" s="304" t="s">
        <v>159</v>
      </c>
      <c r="AD322" s="304"/>
      <c r="AE322" s="304"/>
      <c r="AF322" s="305"/>
    </row>
    <row r="323" spans="1:32" ht="15.75">
      <c r="A323" s="315" t="s">
        <v>158</v>
      </c>
      <c r="B323" s="316"/>
      <c r="C323" s="316"/>
      <c r="D323" s="316"/>
      <c r="E323" s="316"/>
      <c r="F323" s="316"/>
      <c r="G323" s="316"/>
      <c r="H323" s="316"/>
      <c r="I323" s="316"/>
      <c r="J323" s="316"/>
      <c r="K323" s="316"/>
      <c r="L323" s="316"/>
      <c r="M323" s="316"/>
      <c r="N323" s="316"/>
      <c r="O323" s="316"/>
      <c r="P323" s="316"/>
      <c r="Q323" s="316"/>
      <c r="R323" s="316"/>
      <c r="S323" s="316"/>
      <c r="T323" s="316"/>
      <c r="U323" s="316"/>
      <c r="V323" s="316"/>
      <c r="W323" s="316"/>
      <c r="X323" s="316"/>
      <c r="Y323" s="316"/>
      <c r="Z323" s="316"/>
      <c r="AA323" s="316"/>
      <c r="AB323" s="316"/>
      <c r="AC323" s="304" t="s">
        <v>157</v>
      </c>
      <c r="AD323" s="304"/>
      <c r="AE323" s="304"/>
      <c r="AF323" s="305"/>
    </row>
    <row r="324" spans="1:32" ht="15.75">
      <c r="A324" s="315" t="s">
        <v>156</v>
      </c>
      <c r="B324" s="316"/>
      <c r="C324" s="316"/>
      <c r="D324" s="316"/>
      <c r="E324" s="316"/>
      <c r="F324" s="316"/>
      <c r="G324" s="316"/>
      <c r="H324" s="316"/>
      <c r="I324" s="316"/>
      <c r="J324" s="316"/>
      <c r="K324" s="316"/>
      <c r="L324" s="316"/>
      <c r="M324" s="316"/>
      <c r="N324" s="316"/>
      <c r="O324" s="316"/>
      <c r="P324" s="316"/>
      <c r="Q324" s="316"/>
      <c r="R324" s="316"/>
      <c r="S324" s="316"/>
      <c r="T324" s="316"/>
      <c r="U324" s="316"/>
      <c r="V324" s="316"/>
      <c r="W324" s="316"/>
      <c r="X324" s="316"/>
      <c r="Y324" s="316"/>
      <c r="Z324" s="316"/>
      <c r="AA324" s="316"/>
      <c r="AB324" s="316"/>
      <c r="AC324" s="304" t="s">
        <v>155</v>
      </c>
      <c r="AD324" s="304"/>
      <c r="AE324" s="304"/>
      <c r="AF324" s="305"/>
    </row>
    <row r="325" spans="1:32" ht="15.75">
      <c r="A325" s="315" t="s">
        <v>154</v>
      </c>
      <c r="B325" s="316"/>
      <c r="C325" s="316"/>
      <c r="D325" s="316"/>
      <c r="E325" s="316"/>
      <c r="F325" s="316"/>
      <c r="G325" s="316"/>
      <c r="H325" s="316"/>
      <c r="I325" s="316"/>
      <c r="J325" s="316"/>
      <c r="K325" s="316"/>
      <c r="L325" s="316"/>
      <c r="M325" s="316"/>
      <c r="N325" s="316"/>
      <c r="O325" s="316"/>
      <c r="P325" s="316"/>
      <c r="Q325" s="316"/>
      <c r="R325" s="316"/>
      <c r="S325" s="316"/>
      <c r="T325" s="316"/>
      <c r="U325" s="316"/>
      <c r="V325" s="316"/>
      <c r="W325" s="316"/>
      <c r="X325" s="316"/>
      <c r="Y325" s="316"/>
      <c r="Z325" s="316"/>
      <c r="AA325" s="316"/>
      <c r="AB325" s="316"/>
      <c r="AC325" s="304" t="s">
        <v>153</v>
      </c>
      <c r="AD325" s="304"/>
      <c r="AE325" s="304"/>
      <c r="AF325" s="305"/>
    </row>
    <row r="326" spans="1:32" ht="15.75">
      <c r="A326" s="315" t="s">
        <v>152</v>
      </c>
      <c r="B326" s="316"/>
      <c r="C326" s="316"/>
      <c r="D326" s="316"/>
      <c r="E326" s="316"/>
      <c r="F326" s="316"/>
      <c r="G326" s="316"/>
      <c r="H326" s="316"/>
      <c r="I326" s="316"/>
      <c r="J326" s="316"/>
      <c r="K326" s="316"/>
      <c r="L326" s="316"/>
      <c r="M326" s="316"/>
      <c r="N326" s="316"/>
      <c r="O326" s="316"/>
      <c r="P326" s="316"/>
      <c r="Q326" s="316"/>
      <c r="R326" s="316"/>
      <c r="S326" s="316"/>
      <c r="T326" s="316"/>
      <c r="U326" s="316"/>
      <c r="V326" s="316"/>
      <c r="W326" s="316"/>
      <c r="X326" s="316"/>
      <c r="Y326" s="316"/>
      <c r="Z326" s="316"/>
      <c r="AA326" s="316"/>
      <c r="AB326" s="316"/>
      <c r="AC326" s="304" t="s">
        <v>151</v>
      </c>
      <c r="AD326" s="304"/>
      <c r="AE326" s="304"/>
      <c r="AF326" s="305"/>
    </row>
    <row r="327" spans="1:32" ht="15.75">
      <c r="A327" s="315" t="s">
        <v>150</v>
      </c>
      <c r="B327" s="316"/>
      <c r="C327" s="316"/>
      <c r="D327" s="316"/>
      <c r="E327" s="316"/>
      <c r="F327" s="316"/>
      <c r="G327" s="316"/>
      <c r="H327" s="316"/>
      <c r="I327" s="316"/>
      <c r="J327" s="316"/>
      <c r="K327" s="316"/>
      <c r="L327" s="316"/>
      <c r="M327" s="316"/>
      <c r="N327" s="316"/>
      <c r="O327" s="316"/>
      <c r="P327" s="316"/>
      <c r="Q327" s="316"/>
      <c r="R327" s="316"/>
      <c r="S327" s="316"/>
      <c r="T327" s="316"/>
      <c r="U327" s="316"/>
      <c r="V327" s="316"/>
      <c r="W327" s="316"/>
      <c r="X327" s="316"/>
      <c r="Y327" s="316"/>
      <c r="Z327" s="316"/>
      <c r="AA327" s="316"/>
      <c r="AB327" s="316"/>
      <c r="AC327" s="304" t="s">
        <v>149</v>
      </c>
      <c r="AD327" s="304"/>
      <c r="AE327" s="304"/>
      <c r="AF327" s="305"/>
    </row>
    <row r="328" spans="1:32" ht="15.75">
      <c r="A328" s="326" t="s">
        <v>148</v>
      </c>
      <c r="B328" s="327"/>
      <c r="C328" s="327"/>
      <c r="D328" s="327"/>
      <c r="E328" s="327"/>
      <c r="F328" s="327"/>
      <c r="G328" s="327"/>
      <c r="H328" s="327"/>
      <c r="I328" s="327"/>
      <c r="J328" s="327"/>
      <c r="K328" s="327"/>
      <c r="L328" s="327"/>
      <c r="M328" s="327"/>
      <c r="N328" s="327"/>
      <c r="O328" s="327"/>
      <c r="P328" s="327"/>
      <c r="Q328" s="327"/>
      <c r="R328" s="327"/>
      <c r="S328" s="327"/>
      <c r="T328" s="327"/>
      <c r="U328" s="327"/>
      <c r="V328" s="327"/>
      <c r="W328" s="327"/>
      <c r="X328" s="327"/>
      <c r="Y328" s="327"/>
      <c r="Z328" s="327"/>
      <c r="AA328" s="327"/>
      <c r="AB328" s="327"/>
      <c r="AC328" s="304" t="s">
        <v>147</v>
      </c>
      <c r="AD328" s="304"/>
      <c r="AE328" s="304"/>
      <c r="AF328" s="305"/>
    </row>
    <row r="329" spans="1:32" ht="15.75">
      <c r="A329" s="317" t="s">
        <v>146</v>
      </c>
      <c r="B329" s="304"/>
      <c r="C329" s="304"/>
      <c r="D329" s="304"/>
      <c r="E329" s="304"/>
      <c r="F329" s="304"/>
      <c r="G329" s="304"/>
      <c r="H329" s="304"/>
      <c r="I329" s="304"/>
      <c r="J329" s="304"/>
      <c r="K329" s="304"/>
      <c r="L329" s="304"/>
      <c r="M329" s="304"/>
      <c r="N329" s="304"/>
      <c r="O329" s="304"/>
      <c r="P329" s="304"/>
      <c r="Q329" s="304"/>
      <c r="R329" s="304"/>
      <c r="S329" s="304"/>
      <c r="T329" s="304"/>
      <c r="U329" s="304"/>
      <c r="V329" s="304"/>
      <c r="W329" s="304"/>
      <c r="X329" s="304"/>
      <c r="Y329" s="304"/>
      <c r="Z329" s="304"/>
      <c r="AA329" s="304"/>
      <c r="AB329" s="304"/>
      <c r="AC329" s="304"/>
      <c r="AD329" s="304"/>
      <c r="AE329" s="304"/>
      <c r="AF329" s="305"/>
    </row>
    <row r="330" spans="1:32" ht="60.75" customHeight="1">
      <c r="A330" s="326" t="s">
        <v>145</v>
      </c>
      <c r="B330" s="327"/>
      <c r="C330" s="327"/>
      <c r="D330" s="327"/>
      <c r="E330" s="327"/>
      <c r="F330" s="327"/>
      <c r="G330" s="327"/>
      <c r="H330" s="327"/>
      <c r="I330" s="327"/>
      <c r="J330" s="327"/>
      <c r="K330" s="327"/>
      <c r="L330" s="327"/>
      <c r="M330" s="327"/>
      <c r="N330" s="327"/>
      <c r="O330" s="327"/>
      <c r="P330" s="327"/>
      <c r="Q330" s="327"/>
      <c r="R330" s="327"/>
      <c r="S330" s="327"/>
      <c r="T330" s="327"/>
      <c r="U330" s="327"/>
      <c r="V330" s="327"/>
      <c r="W330" s="327"/>
      <c r="X330" s="327"/>
      <c r="Y330" s="327"/>
      <c r="Z330" s="327"/>
      <c r="AA330" s="327"/>
      <c r="AB330" s="327"/>
      <c r="AC330" s="304" t="s">
        <v>144</v>
      </c>
      <c r="AD330" s="304"/>
      <c r="AE330" s="304"/>
      <c r="AF330" s="305"/>
    </row>
    <row r="331" spans="1:32" ht="44.25" customHeight="1">
      <c r="A331" s="326" t="s">
        <v>143</v>
      </c>
      <c r="B331" s="327"/>
      <c r="C331" s="327"/>
      <c r="D331" s="327"/>
      <c r="E331" s="327"/>
      <c r="F331" s="327"/>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7"/>
      <c r="AC331" s="304" t="s">
        <v>142</v>
      </c>
      <c r="AD331" s="304"/>
      <c r="AE331" s="304"/>
      <c r="AF331" s="305"/>
    </row>
    <row r="332" spans="1:32" ht="27" customHeight="1">
      <c r="A332" s="326" t="s">
        <v>141</v>
      </c>
      <c r="B332" s="327"/>
      <c r="C332" s="327"/>
      <c r="D332" s="327"/>
      <c r="E332" s="327"/>
      <c r="F332" s="327"/>
      <c r="G332" s="327"/>
      <c r="H332" s="327"/>
      <c r="I332" s="327"/>
      <c r="J332" s="327"/>
      <c r="K332" s="327"/>
      <c r="L332" s="327"/>
      <c r="M332" s="327"/>
      <c r="N332" s="327"/>
      <c r="O332" s="327"/>
      <c r="P332" s="327"/>
      <c r="Q332" s="327"/>
      <c r="R332" s="327"/>
      <c r="S332" s="327"/>
      <c r="T332" s="327"/>
      <c r="U332" s="327"/>
      <c r="V332" s="327"/>
      <c r="W332" s="327"/>
      <c r="X332" s="327"/>
      <c r="Y332" s="327"/>
      <c r="Z332" s="327"/>
      <c r="AA332" s="327"/>
      <c r="AB332" s="327"/>
      <c r="AC332" s="304" t="s">
        <v>140</v>
      </c>
      <c r="AD332" s="304"/>
      <c r="AE332" s="304"/>
      <c r="AF332" s="305"/>
    </row>
    <row r="333" spans="1:32" ht="37.5" customHeight="1">
      <c r="A333" s="326" t="s">
        <v>139</v>
      </c>
      <c r="B333" s="327"/>
      <c r="C333" s="327"/>
      <c r="D333" s="327"/>
      <c r="E333" s="327"/>
      <c r="F333" s="327"/>
      <c r="G333" s="327"/>
      <c r="H333" s="327"/>
      <c r="I333" s="327"/>
      <c r="J333" s="327"/>
      <c r="K333" s="327"/>
      <c r="L333" s="327"/>
      <c r="M333" s="327"/>
      <c r="N333" s="327"/>
      <c r="O333" s="327"/>
      <c r="P333" s="327"/>
      <c r="Q333" s="327"/>
      <c r="R333" s="327"/>
      <c r="S333" s="327"/>
      <c r="T333" s="327"/>
      <c r="U333" s="327"/>
      <c r="V333" s="327"/>
      <c r="W333" s="327"/>
      <c r="X333" s="327"/>
      <c r="Y333" s="327"/>
      <c r="Z333" s="327"/>
      <c r="AA333" s="327"/>
      <c r="AB333" s="327"/>
      <c r="AC333" s="304" t="s">
        <v>138</v>
      </c>
      <c r="AD333" s="304"/>
      <c r="AE333" s="304"/>
      <c r="AF333" s="305"/>
    </row>
    <row r="334" spans="1:32" ht="28.5" customHeight="1">
      <c r="A334" s="326" t="s">
        <v>137</v>
      </c>
      <c r="B334" s="327"/>
      <c r="C334" s="327"/>
      <c r="D334" s="327"/>
      <c r="E334" s="327"/>
      <c r="F334" s="327"/>
      <c r="G334" s="327"/>
      <c r="H334" s="327"/>
      <c r="I334" s="327"/>
      <c r="J334" s="327"/>
      <c r="K334" s="327"/>
      <c r="L334" s="327"/>
      <c r="M334" s="327"/>
      <c r="N334" s="327"/>
      <c r="O334" s="327"/>
      <c r="P334" s="327"/>
      <c r="Q334" s="327"/>
      <c r="R334" s="327"/>
      <c r="S334" s="327"/>
      <c r="T334" s="327"/>
      <c r="U334" s="327"/>
      <c r="V334" s="327"/>
      <c r="W334" s="327"/>
      <c r="X334" s="327"/>
      <c r="Y334" s="327"/>
      <c r="Z334" s="327"/>
      <c r="AA334" s="327"/>
      <c r="AB334" s="327"/>
      <c r="AC334" s="304" t="s">
        <v>136</v>
      </c>
      <c r="AD334" s="304"/>
      <c r="AE334" s="304"/>
      <c r="AF334" s="305"/>
    </row>
    <row r="335" spans="1:32" ht="35.25" customHeight="1">
      <c r="A335" s="326" t="s">
        <v>135</v>
      </c>
      <c r="B335" s="327"/>
      <c r="C335" s="327"/>
      <c r="D335" s="327"/>
      <c r="E335" s="327"/>
      <c r="F335" s="327"/>
      <c r="G335" s="327"/>
      <c r="H335" s="327"/>
      <c r="I335" s="327"/>
      <c r="J335" s="327"/>
      <c r="K335" s="327"/>
      <c r="L335" s="327"/>
      <c r="M335" s="327"/>
      <c r="N335" s="327"/>
      <c r="O335" s="327"/>
      <c r="P335" s="327"/>
      <c r="Q335" s="327"/>
      <c r="R335" s="327"/>
      <c r="S335" s="327"/>
      <c r="T335" s="327"/>
      <c r="U335" s="327"/>
      <c r="V335" s="327"/>
      <c r="W335" s="327"/>
      <c r="X335" s="327"/>
      <c r="Y335" s="327"/>
      <c r="Z335" s="327"/>
      <c r="AA335" s="327"/>
      <c r="AB335" s="327"/>
      <c r="AC335" s="304" t="s">
        <v>134</v>
      </c>
      <c r="AD335" s="304"/>
      <c r="AE335" s="304"/>
      <c r="AF335" s="305"/>
    </row>
    <row r="336" spans="1:32" ht="15.75">
      <c r="A336" s="326" t="s">
        <v>133</v>
      </c>
      <c r="B336" s="327"/>
      <c r="C336" s="327"/>
      <c r="D336" s="327"/>
      <c r="E336" s="327"/>
      <c r="F336" s="327"/>
      <c r="G336" s="327"/>
      <c r="H336" s="327"/>
      <c r="I336" s="327"/>
      <c r="J336" s="327"/>
      <c r="K336" s="327"/>
      <c r="L336" s="327"/>
      <c r="M336" s="327"/>
      <c r="N336" s="327"/>
      <c r="O336" s="327"/>
      <c r="P336" s="327"/>
      <c r="Q336" s="327"/>
      <c r="R336" s="327"/>
      <c r="S336" s="327"/>
      <c r="T336" s="327"/>
      <c r="U336" s="327"/>
      <c r="V336" s="327"/>
      <c r="W336" s="327"/>
      <c r="X336" s="327"/>
      <c r="Y336" s="327"/>
      <c r="Z336" s="327"/>
      <c r="AA336" s="327"/>
      <c r="AB336" s="327"/>
      <c r="AC336" s="304" t="s">
        <v>132</v>
      </c>
      <c r="AD336" s="304"/>
      <c r="AE336" s="304"/>
      <c r="AF336" s="305"/>
    </row>
    <row r="337" spans="1:32" ht="15.75">
      <c r="A337" s="326" t="s">
        <v>131</v>
      </c>
      <c r="B337" s="327"/>
      <c r="C337" s="327"/>
      <c r="D337" s="327"/>
      <c r="E337" s="327"/>
      <c r="F337" s="327"/>
      <c r="G337" s="327"/>
      <c r="H337" s="327"/>
      <c r="I337" s="327"/>
      <c r="J337" s="327"/>
      <c r="K337" s="327"/>
      <c r="L337" s="327"/>
      <c r="M337" s="327"/>
      <c r="N337" s="327"/>
      <c r="O337" s="327"/>
      <c r="P337" s="327"/>
      <c r="Q337" s="327"/>
      <c r="R337" s="327"/>
      <c r="S337" s="327"/>
      <c r="T337" s="327"/>
      <c r="U337" s="327"/>
      <c r="V337" s="327"/>
      <c r="W337" s="327"/>
      <c r="X337" s="327"/>
      <c r="Y337" s="327"/>
      <c r="Z337" s="327"/>
      <c r="AA337" s="327"/>
      <c r="AB337" s="327"/>
      <c r="AC337" s="304" t="s">
        <v>130</v>
      </c>
      <c r="AD337" s="304"/>
      <c r="AE337" s="304"/>
      <c r="AF337" s="305"/>
    </row>
    <row r="338" spans="1:32" ht="15.75">
      <c r="A338" s="326" t="s">
        <v>129</v>
      </c>
      <c r="B338" s="327"/>
      <c r="C338" s="327"/>
      <c r="D338" s="327"/>
      <c r="E338" s="327"/>
      <c r="F338" s="327"/>
      <c r="G338" s="327"/>
      <c r="H338" s="327"/>
      <c r="I338" s="327"/>
      <c r="J338" s="327"/>
      <c r="K338" s="327"/>
      <c r="L338" s="327"/>
      <c r="M338" s="327"/>
      <c r="N338" s="327"/>
      <c r="O338" s="327"/>
      <c r="P338" s="327"/>
      <c r="Q338" s="327"/>
      <c r="R338" s="327"/>
      <c r="S338" s="327"/>
      <c r="T338" s="327"/>
      <c r="U338" s="327"/>
      <c r="V338" s="327"/>
      <c r="W338" s="327"/>
      <c r="X338" s="327"/>
      <c r="Y338" s="327"/>
      <c r="Z338" s="327"/>
      <c r="AA338" s="327"/>
      <c r="AB338" s="327"/>
      <c r="AC338" s="304" t="s">
        <v>128</v>
      </c>
      <c r="AD338" s="304"/>
      <c r="AE338" s="304"/>
      <c r="AF338" s="305"/>
    </row>
    <row r="339" spans="1:32" ht="15.75">
      <c r="A339" s="326" t="s">
        <v>127</v>
      </c>
      <c r="B339" s="327"/>
      <c r="C339" s="327"/>
      <c r="D339" s="327"/>
      <c r="E339" s="327"/>
      <c r="F339" s="327"/>
      <c r="G339" s="327"/>
      <c r="H339" s="327"/>
      <c r="I339" s="327"/>
      <c r="J339" s="327"/>
      <c r="K339" s="327"/>
      <c r="L339" s="327"/>
      <c r="M339" s="327"/>
      <c r="N339" s="327"/>
      <c r="O339" s="327"/>
      <c r="P339" s="327"/>
      <c r="Q339" s="327"/>
      <c r="R339" s="327"/>
      <c r="S339" s="327"/>
      <c r="T339" s="327"/>
      <c r="U339" s="327"/>
      <c r="V339" s="327"/>
      <c r="W339" s="327"/>
      <c r="X339" s="327"/>
      <c r="Y339" s="327"/>
      <c r="Z339" s="327"/>
      <c r="AA339" s="327"/>
      <c r="AB339" s="327"/>
      <c r="AC339" s="304" t="s">
        <v>126</v>
      </c>
      <c r="AD339" s="304"/>
      <c r="AE339" s="304"/>
      <c r="AF339" s="305"/>
    </row>
    <row r="340" spans="1:32" ht="15.75">
      <c r="A340" s="326" t="s">
        <v>125</v>
      </c>
      <c r="B340" s="327"/>
      <c r="C340" s="327"/>
      <c r="D340" s="327"/>
      <c r="E340" s="327"/>
      <c r="F340" s="327"/>
      <c r="G340" s="327"/>
      <c r="H340" s="327"/>
      <c r="I340" s="327"/>
      <c r="J340" s="327"/>
      <c r="K340" s="327"/>
      <c r="L340" s="327"/>
      <c r="M340" s="327"/>
      <c r="N340" s="327"/>
      <c r="O340" s="327"/>
      <c r="P340" s="327"/>
      <c r="Q340" s="327"/>
      <c r="R340" s="327"/>
      <c r="S340" s="327"/>
      <c r="T340" s="327"/>
      <c r="U340" s="327"/>
      <c r="V340" s="327"/>
      <c r="W340" s="327"/>
      <c r="X340" s="327"/>
      <c r="Y340" s="327"/>
      <c r="Z340" s="327"/>
      <c r="AA340" s="327"/>
      <c r="AB340" s="327"/>
      <c r="AC340" s="304" t="s">
        <v>124</v>
      </c>
      <c r="AD340" s="304"/>
      <c r="AE340" s="304"/>
      <c r="AF340" s="305"/>
    </row>
    <row r="341" spans="1:32" ht="15.75" thickBot="1">
      <c r="A341" s="330" t="s">
        <v>123</v>
      </c>
      <c r="B341" s="331"/>
      <c r="C341" s="331"/>
      <c r="D341" s="331"/>
      <c r="E341" s="331"/>
      <c r="F341" s="331"/>
      <c r="G341" s="331"/>
      <c r="H341" s="331"/>
      <c r="I341" s="331"/>
      <c r="J341" s="331"/>
      <c r="K341" s="331"/>
      <c r="L341" s="331"/>
      <c r="M341" s="331"/>
      <c r="N341" s="331"/>
      <c r="O341" s="331"/>
      <c r="P341" s="331"/>
      <c r="Q341" s="331"/>
      <c r="R341" s="331"/>
      <c r="S341" s="331"/>
      <c r="T341" s="331"/>
      <c r="U341" s="331"/>
      <c r="V341" s="331"/>
      <c r="W341" s="331"/>
      <c r="X341" s="331"/>
      <c r="Y341" s="331"/>
      <c r="Z341" s="331"/>
      <c r="AA341" s="331"/>
      <c r="AB341" s="331"/>
      <c r="AC341" s="331"/>
      <c r="AD341" s="331"/>
      <c r="AE341" s="331"/>
      <c r="AF341" s="332"/>
    </row>
    <row r="342" spans="1:32" ht="15.75">
      <c r="A342" s="326" t="s">
        <v>122</v>
      </c>
      <c r="B342" s="327"/>
      <c r="C342" s="327"/>
      <c r="D342" s="327"/>
      <c r="E342" s="327"/>
      <c r="F342" s="327"/>
      <c r="G342" s="327"/>
      <c r="H342" s="327"/>
      <c r="I342" s="327"/>
      <c r="J342" s="327"/>
      <c r="K342" s="327"/>
      <c r="L342" s="327"/>
      <c r="M342" s="327"/>
      <c r="N342" s="327"/>
      <c r="O342" s="327"/>
      <c r="P342" s="327"/>
      <c r="Q342" s="327"/>
      <c r="R342" s="327"/>
      <c r="S342" s="327"/>
      <c r="T342" s="327"/>
      <c r="U342" s="327"/>
      <c r="V342" s="327"/>
      <c r="W342" s="327"/>
      <c r="X342" s="327"/>
      <c r="Y342" s="327"/>
      <c r="Z342" s="327"/>
      <c r="AA342" s="327"/>
      <c r="AB342" s="327"/>
      <c r="AC342" s="304" t="s">
        <v>121</v>
      </c>
      <c r="AD342" s="304"/>
      <c r="AE342" s="304"/>
      <c r="AF342" s="305"/>
    </row>
    <row r="343" spans="1:32" ht="15.75">
      <c r="A343" s="326" t="s">
        <v>120</v>
      </c>
      <c r="B343" s="327"/>
      <c r="C343" s="327"/>
      <c r="D343" s="327"/>
      <c r="E343" s="327"/>
      <c r="F343" s="327"/>
      <c r="G343" s="327"/>
      <c r="H343" s="327"/>
      <c r="I343" s="327"/>
      <c r="J343" s="327"/>
      <c r="K343" s="327"/>
      <c r="L343" s="327"/>
      <c r="M343" s="327"/>
      <c r="N343" s="327"/>
      <c r="O343" s="327"/>
      <c r="P343" s="327"/>
      <c r="Q343" s="327"/>
      <c r="R343" s="327"/>
      <c r="S343" s="327"/>
      <c r="T343" s="327"/>
      <c r="U343" s="327"/>
      <c r="V343" s="327"/>
      <c r="W343" s="327"/>
      <c r="X343" s="327"/>
      <c r="Y343" s="327"/>
      <c r="Z343" s="327"/>
      <c r="AA343" s="327"/>
      <c r="AB343" s="327"/>
      <c r="AC343" s="304" t="s">
        <v>119</v>
      </c>
      <c r="AD343" s="304"/>
      <c r="AE343" s="304"/>
      <c r="AF343" s="305"/>
    </row>
    <row r="344" spans="1:32" ht="15.75">
      <c r="A344" s="333" t="s">
        <v>118</v>
      </c>
      <c r="B344" s="334"/>
      <c r="C344" s="334"/>
      <c r="D344" s="334"/>
      <c r="E344" s="334"/>
      <c r="F344" s="334"/>
      <c r="G344" s="334"/>
      <c r="H344" s="334"/>
      <c r="I344" s="334"/>
      <c r="J344" s="334"/>
      <c r="K344" s="334"/>
      <c r="L344" s="334"/>
      <c r="M344" s="334"/>
      <c r="N344" s="334"/>
      <c r="O344" s="334"/>
      <c r="P344" s="334"/>
      <c r="Q344" s="334"/>
      <c r="R344" s="334"/>
      <c r="S344" s="334"/>
      <c r="T344" s="334"/>
      <c r="U344" s="334"/>
      <c r="V344" s="334"/>
      <c r="W344" s="334"/>
      <c r="X344" s="334"/>
      <c r="Y344" s="334"/>
      <c r="Z344" s="334"/>
      <c r="AA344" s="334"/>
      <c r="AB344" s="334"/>
      <c r="AC344" s="334"/>
      <c r="AD344" s="334"/>
      <c r="AE344" s="334"/>
      <c r="AF344" s="335"/>
    </row>
    <row r="345" spans="1:32" ht="15.75">
      <c r="A345" s="315" t="s">
        <v>38</v>
      </c>
      <c r="B345" s="316"/>
      <c r="C345" s="316"/>
      <c r="D345" s="316"/>
      <c r="E345" s="316"/>
      <c r="F345" s="316"/>
      <c r="G345" s="316"/>
      <c r="H345" s="316"/>
      <c r="I345" s="316"/>
      <c r="J345" s="316"/>
      <c r="K345" s="316"/>
      <c r="L345" s="316"/>
      <c r="M345" s="316"/>
      <c r="N345" s="316"/>
      <c r="O345" s="316"/>
      <c r="P345" s="316"/>
      <c r="Q345" s="316"/>
      <c r="R345" s="316"/>
      <c r="S345" s="316"/>
      <c r="T345" s="316"/>
      <c r="U345" s="316"/>
      <c r="V345" s="316"/>
      <c r="W345" s="316"/>
      <c r="X345" s="316"/>
      <c r="Y345" s="316"/>
      <c r="Z345" s="316"/>
      <c r="AA345" s="316"/>
      <c r="AB345" s="316"/>
      <c r="AC345" s="304" t="s">
        <v>117</v>
      </c>
      <c r="AD345" s="304"/>
      <c r="AE345" s="304"/>
      <c r="AF345" s="329"/>
    </row>
    <row r="346" spans="1:32" ht="15.75">
      <c r="A346" s="315" t="s">
        <v>76</v>
      </c>
      <c r="B346" s="316"/>
      <c r="C346" s="316"/>
      <c r="D346" s="316"/>
      <c r="E346" s="316"/>
      <c r="F346" s="316"/>
      <c r="G346" s="316"/>
      <c r="H346" s="316"/>
      <c r="I346" s="316"/>
      <c r="J346" s="316"/>
      <c r="K346" s="316"/>
      <c r="L346" s="316"/>
      <c r="M346" s="316"/>
      <c r="N346" s="316"/>
      <c r="O346" s="316"/>
      <c r="P346" s="316"/>
      <c r="Q346" s="316"/>
      <c r="R346" s="316"/>
      <c r="S346" s="316"/>
      <c r="T346" s="316"/>
      <c r="U346" s="316"/>
      <c r="V346" s="316"/>
      <c r="W346" s="316"/>
      <c r="X346" s="316"/>
      <c r="Y346" s="316"/>
      <c r="Z346" s="316"/>
      <c r="AA346" s="316"/>
      <c r="AB346" s="316"/>
      <c r="AC346" s="304" t="s">
        <v>116</v>
      </c>
      <c r="AD346" s="304"/>
      <c r="AE346" s="304"/>
      <c r="AF346" s="305"/>
    </row>
    <row r="347" spans="1:32" ht="27.75" customHeight="1">
      <c r="A347" s="324" t="s">
        <v>115</v>
      </c>
      <c r="B347" s="325"/>
      <c r="C347" s="325"/>
      <c r="D347" s="325"/>
      <c r="E347" s="325"/>
      <c r="F347" s="325"/>
      <c r="G347" s="325"/>
      <c r="H347" s="325"/>
      <c r="I347" s="325"/>
      <c r="J347" s="325"/>
      <c r="K347" s="325"/>
      <c r="L347" s="325"/>
      <c r="M347" s="325"/>
      <c r="N347" s="325"/>
      <c r="O347" s="325"/>
      <c r="P347" s="325"/>
      <c r="Q347" s="325"/>
      <c r="R347" s="325"/>
      <c r="S347" s="325"/>
      <c r="T347" s="325"/>
      <c r="U347" s="325"/>
      <c r="V347" s="325"/>
      <c r="W347" s="325"/>
      <c r="X347" s="325"/>
      <c r="Y347" s="325"/>
      <c r="Z347" s="325"/>
      <c r="AA347" s="325"/>
      <c r="AB347" s="325"/>
      <c r="AC347" s="325"/>
      <c r="AD347" s="325"/>
      <c r="AE347" s="325"/>
      <c r="AF347" s="328"/>
    </row>
    <row r="348" spans="1:32" ht="15.75">
      <c r="A348" s="315" t="s">
        <v>114</v>
      </c>
      <c r="B348" s="316"/>
      <c r="C348" s="316"/>
      <c r="D348" s="316"/>
      <c r="E348" s="316"/>
      <c r="F348" s="316"/>
      <c r="G348" s="316"/>
      <c r="H348" s="316"/>
      <c r="I348" s="316"/>
      <c r="J348" s="316"/>
      <c r="K348" s="316"/>
      <c r="L348" s="316"/>
      <c r="M348" s="316"/>
      <c r="N348" s="316"/>
      <c r="O348" s="316"/>
      <c r="P348" s="316"/>
      <c r="Q348" s="316"/>
      <c r="R348" s="316"/>
      <c r="S348" s="316"/>
      <c r="T348" s="316"/>
      <c r="U348" s="316"/>
      <c r="V348" s="316"/>
      <c r="W348" s="316"/>
      <c r="X348" s="316"/>
      <c r="Y348" s="316"/>
      <c r="Z348" s="316"/>
      <c r="AA348" s="316"/>
      <c r="AB348" s="316"/>
      <c r="AC348" s="304" t="s">
        <v>113</v>
      </c>
      <c r="AD348" s="304"/>
      <c r="AE348" s="304"/>
      <c r="AF348" s="305"/>
    </row>
    <row r="349" spans="1:32" ht="15.75">
      <c r="A349" s="315" t="s">
        <v>112</v>
      </c>
      <c r="B349" s="316"/>
      <c r="C349" s="316"/>
      <c r="D349" s="316"/>
      <c r="E349" s="316"/>
      <c r="F349" s="316"/>
      <c r="G349" s="316"/>
      <c r="H349" s="316"/>
      <c r="I349" s="316"/>
      <c r="J349" s="316"/>
      <c r="K349" s="316"/>
      <c r="L349" s="316"/>
      <c r="M349" s="316"/>
      <c r="N349" s="316"/>
      <c r="O349" s="316"/>
      <c r="P349" s="316"/>
      <c r="Q349" s="316"/>
      <c r="R349" s="316"/>
      <c r="S349" s="316"/>
      <c r="T349" s="316"/>
      <c r="U349" s="316"/>
      <c r="V349" s="316"/>
      <c r="W349" s="316"/>
      <c r="X349" s="316"/>
      <c r="Y349" s="316"/>
      <c r="Z349" s="316"/>
      <c r="AA349" s="316"/>
      <c r="AB349" s="316"/>
      <c r="AC349" s="304" t="s">
        <v>111</v>
      </c>
      <c r="AD349" s="304"/>
      <c r="AE349" s="304"/>
      <c r="AF349" s="305"/>
    </row>
    <row r="350" spans="1:32" ht="15.75">
      <c r="A350" s="324" t="s">
        <v>110</v>
      </c>
      <c r="B350" s="325"/>
      <c r="C350" s="325"/>
      <c r="D350" s="325"/>
      <c r="E350" s="325"/>
      <c r="F350" s="325"/>
      <c r="G350" s="325"/>
      <c r="H350" s="325"/>
      <c r="I350" s="325"/>
      <c r="J350" s="325"/>
      <c r="K350" s="325"/>
      <c r="L350" s="325"/>
      <c r="M350" s="325"/>
      <c r="N350" s="325"/>
      <c r="O350" s="325"/>
      <c r="P350" s="325"/>
      <c r="Q350" s="325"/>
      <c r="R350" s="325"/>
      <c r="S350" s="325"/>
      <c r="T350" s="325"/>
      <c r="U350" s="325"/>
      <c r="V350" s="325"/>
      <c r="W350" s="325"/>
      <c r="X350" s="325"/>
      <c r="Y350" s="325"/>
      <c r="Z350" s="325"/>
      <c r="AA350" s="325"/>
      <c r="AB350" s="325"/>
      <c r="AC350" s="325"/>
      <c r="AD350" s="325"/>
      <c r="AE350" s="325"/>
      <c r="AF350" s="328"/>
    </row>
    <row r="351" spans="1:32" ht="15.75">
      <c r="A351" s="326" t="s">
        <v>109</v>
      </c>
      <c r="B351" s="327"/>
      <c r="C351" s="327"/>
      <c r="D351" s="327"/>
      <c r="E351" s="327"/>
      <c r="F351" s="327"/>
      <c r="G351" s="327"/>
      <c r="H351" s="327"/>
      <c r="I351" s="327"/>
      <c r="J351" s="327"/>
      <c r="K351" s="327"/>
      <c r="L351" s="327"/>
      <c r="M351" s="327"/>
      <c r="N351" s="327"/>
      <c r="O351" s="327"/>
      <c r="P351" s="327"/>
      <c r="Q351" s="327"/>
      <c r="R351" s="327"/>
      <c r="S351" s="327"/>
      <c r="T351" s="327"/>
      <c r="U351" s="327"/>
      <c r="V351" s="327"/>
      <c r="W351" s="327"/>
      <c r="X351" s="327"/>
      <c r="Y351" s="327"/>
      <c r="Z351" s="327"/>
      <c r="AA351" s="327"/>
      <c r="AB351" s="327"/>
      <c r="AC351" s="304" t="s">
        <v>108</v>
      </c>
      <c r="AD351" s="304"/>
      <c r="AE351" s="304"/>
      <c r="AF351" s="305"/>
    </row>
    <row r="352" spans="1:32" ht="15.75">
      <c r="A352" s="326" t="s">
        <v>107</v>
      </c>
      <c r="B352" s="327"/>
      <c r="C352" s="327"/>
      <c r="D352" s="327"/>
      <c r="E352" s="327"/>
      <c r="F352" s="327"/>
      <c r="G352" s="327"/>
      <c r="H352" s="327"/>
      <c r="I352" s="327"/>
      <c r="J352" s="327"/>
      <c r="K352" s="327"/>
      <c r="L352" s="327"/>
      <c r="M352" s="327"/>
      <c r="N352" s="327"/>
      <c r="O352" s="327"/>
      <c r="P352" s="327"/>
      <c r="Q352" s="327"/>
      <c r="R352" s="327"/>
      <c r="S352" s="327"/>
      <c r="T352" s="327"/>
      <c r="U352" s="327"/>
      <c r="V352" s="327"/>
      <c r="W352" s="327"/>
      <c r="X352" s="327"/>
      <c r="Y352" s="327"/>
      <c r="Z352" s="327"/>
      <c r="AA352" s="327"/>
      <c r="AB352" s="327"/>
      <c r="AC352" s="304" t="s">
        <v>106</v>
      </c>
      <c r="AD352" s="304"/>
      <c r="AE352" s="304"/>
      <c r="AF352" s="305"/>
    </row>
    <row r="353" spans="1:32" ht="29.25" customHeight="1">
      <c r="A353" s="326" t="s">
        <v>105</v>
      </c>
      <c r="B353" s="327"/>
      <c r="C353" s="327"/>
      <c r="D353" s="327"/>
      <c r="E353" s="327"/>
      <c r="F353" s="327"/>
      <c r="G353" s="327"/>
      <c r="H353" s="327"/>
      <c r="I353" s="327"/>
      <c r="J353" s="327"/>
      <c r="K353" s="327"/>
      <c r="L353" s="327"/>
      <c r="M353" s="327"/>
      <c r="N353" s="327"/>
      <c r="O353" s="327"/>
      <c r="P353" s="327"/>
      <c r="Q353" s="327"/>
      <c r="R353" s="327"/>
      <c r="S353" s="327"/>
      <c r="T353" s="327"/>
      <c r="U353" s="327"/>
      <c r="V353" s="327"/>
      <c r="W353" s="327"/>
      <c r="X353" s="327"/>
      <c r="Y353" s="327"/>
      <c r="Z353" s="327"/>
      <c r="AA353" s="327"/>
      <c r="AB353" s="327"/>
      <c r="AC353" s="304" t="s">
        <v>104</v>
      </c>
      <c r="AD353" s="304"/>
      <c r="AE353" s="304"/>
      <c r="AF353" s="305"/>
    </row>
    <row r="354" spans="1:32" ht="15.75">
      <c r="A354" s="317" t="s">
        <v>103</v>
      </c>
      <c r="B354" s="304"/>
      <c r="C354" s="304"/>
      <c r="D354" s="304"/>
      <c r="E354" s="304"/>
      <c r="F354" s="304"/>
      <c r="G354" s="304"/>
      <c r="H354" s="304"/>
      <c r="I354" s="304"/>
      <c r="J354" s="304"/>
      <c r="K354" s="304"/>
      <c r="L354" s="304"/>
      <c r="M354" s="304"/>
      <c r="N354" s="304"/>
      <c r="O354" s="304"/>
      <c r="P354" s="304"/>
      <c r="Q354" s="304"/>
      <c r="R354" s="304"/>
      <c r="S354" s="304"/>
      <c r="T354" s="304"/>
      <c r="U354" s="304"/>
      <c r="V354" s="304"/>
      <c r="W354" s="304"/>
      <c r="X354" s="304"/>
      <c r="Y354" s="304"/>
      <c r="Z354" s="304"/>
      <c r="AA354" s="304"/>
      <c r="AB354" s="304"/>
      <c r="AC354" s="304"/>
      <c r="AD354" s="304"/>
      <c r="AE354" s="304"/>
      <c r="AF354" s="305"/>
    </row>
    <row r="355" spans="1:32" ht="15.75">
      <c r="A355" s="315" t="s">
        <v>102</v>
      </c>
      <c r="B355" s="316"/>
      <c r="C355" s="316"/>
      <c r="D355" s="316"/>
      <c r="E355" s="316"/>
      <c r="F355" s="316"/>
      <c r="G355" s="316"/>
      <c r="H355" s="316"/>
      <c r="I355" s="316"/>
      <c r="J355" s="316"/>
      <c r="K355" s="316"/>
      <c r="L355" s="316"/>
      <c r="M355" s="316"/>
      <c r="N355" s="316"/>
      <c r="O355" s="316"/>
      <c r="P355" s="316"/>
      <c r="Q355" s="316"/>
      <c r="R355" s="316"/>
      <c r="S355" s="316"/>
      <c r="T355" s="316"/>
      <c r="U355" s="316"/>
      <c r="V355" s="316"/>
      <c r="W355" s="316"/>
      <c r="X355" s="316"/>
      <c r="Y355" s="316"/>
      <c r="Z355" s="316"/>
      <c r="AA355" s="316"/>
      <c r="AB355" s="316"/>
      <c r="AC355" s="304" t="s">
        <v>101</v>
      </c>
      <c r="AD355" s="304"/>
      <c r="AE355" s="304"/>
      <c r="AF355" s="305"/>
    </row>
    <row r="356" spans="1:32" ht="15.75">
      <c r="A356" s="315" t="s">
        <v>100</v>
      </c>
      <c r="B356" s="316"/>
      <c r="C356" s="316"/>
      <c r="D356" s="316"/>
      <c r="E356" s="316"/>
      <c r="F356" s="316"/>
      <c r="G356" s="316"/>
      <c r="H356" s="316"/>
      <c r="I356" s="316"/>
      <c r="J356" s="316"/>
      <c r="K356" s="316"/>
      <c r="L356" s="316"/>
      <c r="M356" s="316"/>
      <c r="N356" s="316"/>
      <c r="O356" s="316"/>
      <c r="P356" s="316"/>
      <c r="Q356" s="316"/>
      <c r="R356" s="316"/>
      <c r="S356" s="316"/>
      <c r="T356" s="316"/>
      <c r="U356" s="316"/>
      <c r="V356" s="316"/>
      <c r="W356" s="316"/>
      <c r="X356" s="316"/>
      <c r="Y356" s="316"/>
      <c r="Z356" s="316"/>
      <c r="AA356" s="316"/>
      <c r="AB356" s="316"/>
      <c r="AC356" s="304" t="s">
        <v>99</v>
      </c>
      <c r="AD356" s="304"/>
      <c r="AE356" s="304"/>
      <c r="AF356" s="305"/>
    </row>
    <row r="357" spans="1:32" ht="15.75">
      <c r="A357" s="317" t="s">
        <v>98</v>
      </c>
      <c r="B357" s="304"/>
      <c r="C357" s="304"/>
      <c r="D357" s="304"/>
      <c r="E357" s="304"/>
      <c r="F357" s="304"/>
      <c r="G357" s="304"/>
      <c r="H357" s="304"/>
      <c r="I357" s="304"/>
      <c r="J357" s="304"/>
      <c r="K357" s="304"/>
      <c r="L357" s="304"/>
      <c r="M357" s="304"/>
      <c r="N357" s="304"/>
      <c r="O357" s="304"/>
      <c r="P357" s="304"/>
      <c r="Q357" s="304"/>
      <c r="R357" s="304"/>
      <c r="S357" s="304"/>
      <c r="T357" s="304"/>
      <c r="U357" s="304"/>
      <c r="V357" s="304"/>
      <c r="W357" s="304"/>
      <c r="X357" s="304"/>
      <c r="Y357" s="304"/>
      <c r="Z357" s="304"/>
      <c r="AA357" s="304"/>
      <c r="AB357" s="304"/>
      <c r="AC357" s="304" t="s">
        <v>97</v>
      </c>
      <c r="AD357" s="304"/>
      <c r="AE357" s="304"/>
      <c r="AF357" s="305"/>
    </row>
    <row r="358" spans="1:32" ht="15.75">
      <c r="A358" s="317" t="s">
        <v>96</v>
      </c>
      <c r="B358" s="304"/>
      <c r="C358" s="304"/>
      <c r="D358" s="304"/>
      <c r="E358" s="304"/>
      <c r="F358" s="304"/>
      <c r="G358" s="304"/>
      <c r="H358" s="304"/>
      <c r="I358" s="304"/>
      <c r="J358" s="304"/>
      <c r="K358" s="304"/>
      <c r="L358" s="304"/>
      <c r="M358" s="304"/>
      <c r="N358" s="304"/>
      <c r="O358" s="304"/>
      <c r="P358" s="304"/>
      <c r="Q358" s="304"/>
      <c r="R358" s="304"/>
      <c r="S358" s="304"/>
      <c r="T358" s="304"/>
      <c r="U358" s="304"/>
      <c r="V358" s="304"/>
      <c r="W358" s="304"/>
      <c r="X358" s="304"/>
      <c r="Y358" s="304"/>
      <c r="Z358" s="304"/>
      <c r="AA358" s="304"/>
      <c r="AB358" s="304"/>
      <c r="AC358" s="304" t="s">
        <v>95</v>
      </c>
      <c r="AD358" s="304"/>
      <c r="AE358" s="304"/>
      <c r="AF358" s="305"/>
    </row>
    <row r="359" spans="1:32" ht="15.75">
      <c r="A359" s="317" t="s">
        <v>94</v>
      </c>
      <c r="B359" s="304"/>
      <c r="C359" s="304"/>
      <c r="D359" s="304"/>
      <c r="E359" s="304"/>
      <c r="F359" s="304"/>
      <c r="G359" s="304"/>
      <c r="H359" s="304"/>
      <c r="I359" s="304"/>
      <c r="J359" s="304"/>
      <c r="K359" s="304"/>
      <c r="L359" s="304"/>
      <c r="M359" s="304"/>
      <c r="N359" s="304"/>
      <c r="O359" s="304"/>
      <c r="P359" s="304"/>
      <c r="Q359" s="304"/>
      <c r="R359" s="304"/>
      <c r="S359" s="304"/>
      <c r="T359" s="304"/>
      <c r="U359" s="304"/>
      <c r="V359" s="304"/>
      <c r="W359" s="304"/>
      <c r="X359" s="304"/>
      <c r="Y359" s="304"/>
      <c r="Z359" s="304"/>
      <c r="AA359" s="304"/>
      <c r="AB359" s="304"/>
      <c r="AC359" s="304" t="s">
        <v>93</v>
      </c>
      <c r="AD359" s="304"/>
      <c r="AE359" s="304"/>
      <c r="AF359" s="305"/>
    </row>
    <row r="360" spans="1:32" ht="15.75">
      <c r="A360" s="317" t="s">
        <v>92</v>
      </c>
      <c r="B360" s="304"/>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t="s">
        <v>91</v>
      </c>
      <c r="AD360" s="304"/>
      <c r="AE360" s="304"/>
      <c r="AF360" s="305"/>
    </row>
    <row r="361" spans="1:32" ht="15.75">
      <c r="A361" s="317" t="s">
        <v>90</v>
      </c>
      <c r="B361" s="304"/>
      <c r="C361" s="304"/>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t="s">
        <v>89</v>
      </c>
      <c r="AD361" s="304"/>
      <c r="AE361" s="304"/>
      <c r="AF361" s="305"/>
    </row>
    <row r="362" spans="1:32" ht="15.75">
      <c r="A362" s="317" t="s">
        <v>88</v>
      </c>
      <c r="B362" s="304"/>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t="s">
        <v>87</v>
      </c>
      <c r="AD362" s="304"/>
      <c r="AE362" s="304"/>
      <c r="AF362" s="305"/>
    </row>
    <row r="363" spans="1:32" ht="15.75">
      <c r="A363" s="317" t="s">
        <v>86</v>
      </c>
      <c r="B363" s="304"/>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t="s">
        <v>85</v>
      </c>
      <c r="AD363" s="304"/>
      <c r="AE363" s="304"/>
      <c r="AF363" s="305"/>
    </row>
    <row r="364" spans="1:32" ht="15.75">
      <c r="A364" s="317" t="s">
        <v>84</v>
      </c>
      <c r="B364" s="304"/>
      <c r="C364" s="304"/>
      <c r="D364" s="304"/>
      <c r="E364" s="304"/>
      <c r="F364" s="304"/>
      <c r="G364" s="304"/>
      <c r="H364" s="304"/>
      <c r="I364" s="304"/>
      <c r="J364" s="304"/>
      <c r="K364" s="304"/>
      <c r="L364" s="304"/>
      <c r="M364" s="304"/>
      <c r="N364" s="304"/>
      <c r="O364" s="304"/>
      <c r="P364" s="304"/>
      <c r="Q364" s="304"/>
      <c r="R364" s="304"/>
      <c r="S364" s="304"/>
      <c r="T364" s="304"/>
      <c r="U364" s="304"/>
      <c r="V364" s="304"/>
      <c r="W364" s="304"/>
      <c r="X364" s="304"/>
      <c r="Y364" s="304"/>
      <c r="Z364" s="304"/>
      <c r="AA364" s="304"/>
      <c r="AB364" s="304"/>
      <c r="AC364" s="304" t="s">
        <v>83</v>
      </c>
      <c r="AD364" s="304"/>
      <c r="AE364" s="304"/>
      <c r="AF364" s="305"/>
    </row>
    <row r="365" spans="1:32" ht="15.75">
      <c r="A365" s="317" t="s">
        <v>82</v>
      </c>
      <c r="B365" s="304"/>
      <c r="C365" s="304"/>
      <c r="D365" s="304"/>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t="s">
        <v>81</v>
      </c>
      <c r="AD365" s="304"/>
      <c r="AE365" s="304"/>
      <c r="AF365" s="305"/>
    </row>
    <row r="366" spans="1:32" ht="15.75">
      <c r="A366" s="324" t="s">
        <v>80</v>
      </c>
      <c r="B366" s="325"/>
      <c r="C366" s="325"/>
      <c r="D366" s="325"/>
      <c r="E366" s="325"/>
      <c r="F366" s="325"/>
      <c r="G366" s="325"/>
      <c r="H366" s="325"/>
      <c r="I366" s="325"/>
      <c r="J366" s="325"/>
      <c r="K366" s="325"/>
      <c r="L366" s="325"/>
      <c r="M366" s="325"/>
      <c r="N366" s="325"/>
      <c r="O366" s="325"/>
      <c r="P366" s="325"/>
      <c r="Q366" s="325"/>
      <c r="R366" s="325"/>
      <c r="S366" s="325"/>
      <c r="T366" s="325"/>
      <c r="U366" s="325"/>
      <c r="V366" s="325"/>
      <c r="W366" s="325"/>
      <c r="X366" s="325"/>
      <c r="Y366" s="325"/>
      <c r="Z366" s="325"/>
      <c r="AA366" s="325"/>
      <c r="AB366" s="325"/>
      <c r="AC366" s="304" t="s">
        <v>79</v>
      </c>
      <c r="AD366" s="304"/>
      <c r="AE366" s="304"/>
      <c r="AF366" s="305"/>
    </row>
    <row r="367" spans="1:32" ht="15.75">
      <c r="A367" s="317" t="s">
        <v>78</v>
      </c>
      <c r="B367" s="304"/>
      <c r="C367" s="304"/>
      <c r="D367" s="304"/>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5"/>
    </row>
    <row r="368" spans="1:32" ht="15.75">
      <c r="A368" s="315" t="s">
        <v>38</v>
      </c>
      <c r="B368" s="316"/>
      <c r="C368" s="316"/>
      <c r="D368" s="316"/>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04" t="s">
        <v>77</v>
      </c>
      <c r="AD368" s="304"/>
      <c r="AE368" s="304"/>
      <c r="AF368" s="305"/>
    </row>
    <row r="369" spans="1:32" ht="15.75">
      <c r="A369" s="315" t="s">
        <v>76</v>
      </c>
      <c r="B369" s="316"/>
      <c r="C369" s="316"/>
      <c r="D369" s="316"/>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04" t="s">
        <v>75</v>
      </c>
      <c r="AD369" s="304"/>
      <c r="AE369" s="304"/>
      <c r="AF369" s="305"/>
    </row>
    <row r="370" spans="1:32" ht="15.75">
      <c r="A370" s="315" t="s">
        <v>74</v>
      </c>
      <c r="B370" s="316"/>
      <c r="C370" s="316"/>
      <c r="D370" s="316"/>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04" t="s">
        <v>73</v>
      </c>
      <c r="AD370" s="304"/>
      <c r="AE370" s="304"/>
      <c r="AF370" s="305"/>
    </row>
    <row r="371" spans="1:32" ht="15.75">
      <c r="A371" s="315" t="s">
        <v>72</v>
      </c>
      <c r="B371" s="316"/>
      <c r="C371" s="316"/>
      <c r="D371" s="316"/>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04" t="s">
        <v>71</v>
      </c>
      <c r="AD371" s="304"/>
      <c r="AE371" s="304"/>
      <c r="AF371" s="305"/>
    </row>
    <row r="372" spans="1:32" ht="15.75">
      <c r="A372" s="315" t="s">
        <v>70</v>
      </c>
      <c r="B372" s="316"/>
      <c r="C372" s="316"/>
      <c r="D372" s="316"/>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04" t="s">
        <v>69</v>
      </c>
      <c r="AD372" s="304"/>
      <c r="AE372" s="304"/>
      <c r="AF372" s="305"/>
    </row>
    <row r="373" spans="1:32" ht="15.75">
      <c r="A373" s="317" t="s">
        <v>68</v>
      </c>
      <c r="B373" s="304"/>
      <c r="C373" s="304"/>
      <c r="D373" s="304"/>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5"/>
    </row>
    <row r="374" spans="1:32" ht="15.75">
      <c r="A374" s="315" t="s">
        <v>67</v>
      </c>
      <c r="B374" s="316"/>
      <c r="C374" s="316"/>
      <c r="D374" s="316"/>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04" t="s">
        <v>66</v>
      </c>
      <c r="AD374" s="304"/>
      <c r="AE374" s="304"/>
      <c r="AF374" s="305"/>
    </row>
    <row r="375" spans="1:32" ht="15.75">
      <c r="A375" s="315" t="s">
        <v>478</v>
      </c>
      <c r="B375" s="316"/>
      <c r="C375" s="316"/>
      <c r="D375" s="316"/>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04" t="s">
        <v>65</v>
      </c>
      <c r="AD375" s="304"/>
      <c r="AE375" s="304"/>
      <c r="AF375" s="305"/>
    </row>
    <row r="376" spans="1:32" ht="47.25" customHeight="1">
      <c r="A376" s="315" t="s">
        <v>479</v>
      </c>
      <c r="B376" s="316"/>
      <c r="C376" s="316"/>
      <c r="D376" s="316"/>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04" t="s">
        <v>64</v>
      </c>
      <c r="AD376" s="304"/>
      <c r="AE376" s="304"/>
      <c r="AF376" s="305"/>
    </row>
    <row r="377" spans="1:32" ht="37.5" customHeight="1">
      <c r="A377" s="315" t="s">
        <v>480</v>
      </c>
      <c r="B377" s="316"/>
      <c r="C377" s="316"/>
      <c r="D377" s="316"/>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04" t="s">
        <v>63</v>
      </c>
      <c r="AD377" s="304"/>
      <c r="AE377" s="304"/>
      <c r="AF377" s="305"/>
    </row>
    <row r="378" spans="1:32" ht="15.75" thickBot="1">
      <c r="A378" s="321" t="s">
        <v>62</v>
      </c>
      <c r="B378" s="322"/>
      <c r="C378" s="322"/>
      <c r="D378" s="322"/>
      <c r="E378" s="322"/>
      <c r="F378" s="322"/>
      <c r="G378" s="322"/>
      <c r="H378" s="322"/>
      <c r="I378" s="322"/>
      <c r="J378" s="322"/>
      <c r="K378" s="322"/>
      <c r="L378" s="322"/>
      <c r="M378" s="322"/>
      <c r="N378" s="322"/>
      <c r="O378" s="322"/>
      <c r="P378" s="322"/>
      <c r="Q378" s="322"/>
      <c r="R378" s="322"/>
      <c r="S378" s="322"/>
      <c r="T378" s="322"/>
      <c r="U378" s="322"/>
      <c r="V378" s="322"/>
      <c r="W378" s="322"/>
      <c r="X378" s="322"/>
      <c r="Y378" s="322"/>
      <c r="Z378" s="322"/>
      <c r="AA378" s="322"/>
      <c r="AB378" s="322"/>
      <c r="AC378" s="322"/>
      <c r="AD378" s="322"/>
      <c r="AE378" s="322"/>
      <c r="AF378" s="323"/>
    </row>
    <row r="379" spans="1:32" ht="15.75">
      <c r="A379" s="318" t="s">
        <v>61</v>
      </c>
      <c r="B379" s="319"/>
      <c r="C379" s="319"/>
      <c r="D379" s="319"/>
      <c r="E379" s="319"/>
      <c r="F379" s="319"/>
      <c r="G379" s="319"/>
      <c r="H379" s="319"/>
      <c r="I379" s="319"/>
      <c r="J379" s="319"/>
      <c r="K379" s="319"/>
      <c r="L379" s="319"/>
      <c r="M379" s="319"/>
      <c r="N379" s="319"/>
      <c r="O379" s="319"/>
      <c r="P379" s="319"/>
      <c r="Q379" s="319"/>
      <c r="R379" s="319"/>
      <c r="S379" s="319"/>
      <c r="T379" s="319"/>
      <c r="U379" s="319"/>
      <c r="V379" s="319"/>
      <c r="W379" s="319"/>
      <c r="X379" s="319"/>
      <c r="Y379" s="319"/>
      <c r="Z379" s="319"/>
      <c r="AA379" s="319"/>
      <c r="AB379" s="319"/>
      <c r="AC379" s="319"/>
      <c r="AD379" s="319"/>
      <c r="AE379" s="319"/>
      <c r="AF379" s="320"/>
    </row>
    <row r="380" spans="1:32" ht="15.75">
      <c r="A380" s="317" t="s">
        <v>60</v>
      </c>
      <c r="B380" s="304"/>
      <c r="C380" s="304"/>
      <c r="D380" s="304"/>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5"/>
    </row>
    <row r="381" spans="1:32" ht="15.75">
      <c r="A381" s="315" t="s">
        <v>59</v>
      </c>
      <c r="B381" s="316"/>
      <c r="C381" s="316"/>
      <c r="D381" s="316"/>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04" t="s">
        <v>58</v>
      </c>
      <c r="AD381" s="304"/>
      <c r="AE381" s="304"/>
      <c r="AF381" s="305"/>
    </row>
    <row r="382" spans="1:32" ht="15.75">
      <c r="A382" s="315" t="s">
        <v>57</v>
      </c>
      <c r="B382" s="316"/>
      <c r="C382" s="316"/>
      <c r="D382" s="316"/>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04" t="s">
        <v>56</v>
      </c>
      <c r="AD382" s="304"/>
      <c r="AE382" s="304"/>
      <c r="AF382" s="305"/>
    </row>
    <row r="383" spans="1:32" ht="15.75">
      <c r="A383" s="315" t="s">
        <v>55</v>
      </c>
      <c r="B383" s="316"/>
      <c r="C383" s="316"/>
      <c r="D383" s="316"/>
      <c r="E383" s="316"/>
      <c r="F383" s="316"/>
      <c r="G383" s="316"/>
      <c r="H383" s="316"/>
      <c r="I383" s="316"/>
      <c r="J383" s="316"/>
      <c r="K383" s="316"/>
      <c r="L383" s="316"/>
      <c r="M383" s="316"/>
      <c r="N383" s="316"/>
      <c r="O383" s="316"/>
      <c r="P383" s="316"/>
      <c r="Q383" s="316"/>
      <c r="R383" s="316"/>
      <c r="S383" s="316"/>
      <c r="T383" s="316"/>
      <c r="U383" s="316"/>
      <c r="V383" s="316"/>
      <c r="W383" s="316"/>
      <c r="X383" s="316"/>
      <c r="Y383" s="316"/>
      <c r="Z383" s="316"/>
      <c r="AA383" s="316"/>
      <c r="AB383" s="316"/>
      <c r="AC383" s="304" t="s">
        <v>54</v>
      </c>
      <c r="AD383" s="304"/>
      <c r="AE383" s="304"/>
      <c r="AF383" s="305"/>
    </row>
    <row r="384" spans="1:32" ht="15.75">
      <c r="A384" s="315" t="s">
        <v>53</v>
      </c>
      <c r="B384" s="316"/>
      <c r="C384" s="316"/>
      <c r="D384" s="316"/>
      <c r="E384" s="316"/>
      <c r="F384" s="316"/>
      <c r="G384" s="316"/>
      <c r="H384" s="316"/>
      <c r="I384" s="316"/>
      <c r="J384" s="316"/>
      <c r="K384" s="316"/>
      <c r="L384" s="316"/>
      <c r="M384" s="316"/>
      <c r="N384" s="316"/>
      <c r="O384" s="316"/>
      <c r="P384" s="316"/>
      <c r="Q384" s="316"/>
      <c r="R384" s="316"/>
      <c r="S384" s="316"/>
      <c r="T384" s="316"/>
      <c r="U384" s="316"/>
      <c r="V384" s="316"/>
      <c r="W384" s="316"/>
      <c r="X384" s="316"/>
      <c r="Y384" s="316"/>
      <c r="Z384" s="316"/>
      <c r="AA384" s="316"/>
      <c r="AB384" s="316"/>
      <c r="AC384" s="304" t="s">
        <v>52</v>
      </c>
      <c r="AD384" s="304"/>
      <c r="AE384" s="304"/>
      <c r="AF384" s="305"/>
    </row>
    <row r="385" spans="1:32" ht="15.75">
      <c r="A385" s="315" t="s">
        <v>51</v>
      </c>
      <c r="B385" s="316"/>
      <c r="C385" s="316"/>
      <c r="D385" s="316"/>
      <c r="E385" s="316"/>
      <c r="F385" s="316"/>
      <c r="G385" s="316"/>
      <c r="H385" s="316"/>
      <c r="I385" s="316"/>
      <c r="J385" s="316"/>
      <c r="K385" s="316"/>
      <c r="L385" s="316"/>
      <c r="M385" s="316"/>
      <c r="N385" s="316"/>
      <c r="O385" s="316"/>
      <c r="P385" s="316"/>
      <c r="Q385" s="316"/>
      <c r="R385" s="316"/>
      <c r="S385" s="316"/>
      <c r="T385" s="316"/>
      <c r="U385" s="316"/>
      <c r="V385" s="316"/>
      <c r="W385" s="316"/>
      <c r="X385" s="316"/>
      <c r="Y385" s="316"/>
      <c r="Z385" s="316"/>
      <c r="AA385" s="316"/>
      <c r="AB385" s="316"/>
      <c r="AC385" s="304" t="s">
        <v>50</v>
      </c>
      <c r="AD385" s="304"/>
      <c r="AE385" s="304"/>
      <c r="AF385" s="305"/>
    </row>
    <row r="386" spans="1:32" ht="15.75">
      <c r="A386" s="318" t="s">
        <v>49</v>
      </c>
      <c r="B386" s="319"/>
      <c r="C386" s="319"/>
      <c r="D386" s="319"/>
      <c r="E386" s="319"/>
      <c r="F386" s="319"/>
      <c r="G386" s="319"/>
      <c r="H386" s="319"/>
      <c r="I386" s="319"/>
      <c r="J386" s="319"/>
      <c r="K386" s="319"/>
      <c r="L386" s="319"/>
      <c r="M386" s="319"/>
      <c r="N386" s="319"/>
      <c r="O386" s="319"/>
      <c r="P386" s="319"/>
      <c r="Q386" s="319"/>
      <c r="R386" s="319"/>
      <c r="S386" s="319"/>
      <c r="T386" s="319"/>
      <c r="U386" s="319"/>
      <c r="V386" s="319"/>
      <c r="W386" s="319"/>
      <c r="X386" s="319"/>
      <c r="Y386" s="319"/>
      <c r="Z386" s="319"/>
      <c r="AA386" s="319"/>
      <c r="AB386" s="319"/>
      <c r="AC386" s="319"/>
      <c r="AD386" s="319"/>
      <c r="AE386" s="319"/>
      <c r="AF386" s="320"/>
    </row>
    <row r="387" spans="1:32" ht="15.75">
      <c r="A387" s="315" t="s">
        <v>48</v>
      </c>
      <c r="B387" s="316"/>
      <c r="C387" s="316"/>
      <c r="D387" s="316"/>
      <c r="E387" s="316"/>
      <c r="F387" s="316"/>
      <c r="G387" s="316"/>
      <c r="H387" s="316"/>
      <c r="I387" s="316"/>
      <c r="J387" s="316"/>
      <c r="K387" s="316"/>
      <c r="L387" s="316"/>
      <c r="M387" s="316"/>
      <c r="N387" s="316"/>
      <c r="O387" s="316"/>
      <c r="P387" s="316"/>
      <c r="Q387" s="316"/>
      <c r="R387" s="316"/>
      <c r="S387" s="316"/>
      <c r="T387" s="316"/>
      <c r="U387" s="316"/>
      <c r="V387" s="316"/>
      <c r="W387" s="316"/>
      <c r="X387" s="316"/>
      <c r="Y387" s="316"/>
      <c r="Z387" s="316"/>
      <c r="AA387" s="316"/>
      <c r="AB387" s="316"/>
      <c r="AC387" s="304" t="s">
        <v>47</v>
      </c>
      <c r="AD387" s="304"/>
      <c r="AE387" s="304"/>
      <c r="AF387" s="305"/>
    </row>
    <row r="388" spans="1:32" ht="15.75">
      <c r="A388" s="315" t="s">
        <v>46</v>
      </c>
      <c r="B388" s="316"/>
      <c r="C388" s="316"/>
      <c r="D388" s="316"/>
      <c r="E388" s="316"/>
      <c r="F388" s="316"/>
      <c r="G388" s="316"/>
      <c r="H388" s="316"/>
      <c r="I388" s="316"/>
      <c r="J388" s="316"/>
      <c r="K388" s="316"/>
      <c r="L388" s="316"/>
      <c r="M388" s="316"/>
      <c r="N388" s="316"/>
      <c r="O388" s="316"/>
      <c r="P388" s="316"/>
      <c r="Q388" s="316"/>
      <c r="R388" s="316"/>
      <c r="S388" s="316"/>
      <c r="T388" s="316"/>
      <c r="U388" s="316"/>
      <c r="V388" s="316"/>
      <c r="W388" s="316"/>
      <c r="X388" s="316"/>
      <c r="Y388" s="316"/>
      <c r="Z388" s="316"/>
      <c r="AA388" s="316"/>
      <c r="AB388" s="316"/>
      <c r="AC388" s="304" t="s">
        <v>45</v>
      </c>
      <c r="AD388" s="304"/>
      <c r="AE388" s="304"/>
      <c r="AF388" s="305"/>
    </row>
    <row r="389" spans="1:32" ht="21" customHeight="1">
      <c r="A389" s="315" t="s">
        <v>44</v>
      </c>
      <c r="B389" s="316"/>
      <c r="C389" s="316"/>
      <c r="D389" s="316"/>
      <c r="E389" s="316"/>
      <c r="F389" s="316"/>
      <c r="G389" s="316"/>
      <c r="H389" s="316"/>
      <c r="I389" s="316"/>
      <c r="J389" s="316"/>
      <c r="K389" s="316"/>
      <c r="L389" s="316"/>
      <c r="M389" s="316"/>
      <c r="N389" s="316"/>
      <c r="O389" s="316"/>
      <c r="P389" s="316"/>
      <c r="Q389" s="316"/>
      <c r="R389" s="316"/>
      <c r="S389" s="316"/>
      <c r="T389" s="316"/>
      <c r="U389" s="316"/>
      <c r="V389" s="316"/>
      <c r="W389" s="316"/>
      <c r="X389" s="316"/>
      <c r="Y389" s="316"/>
      <c r="Z389" s="316"/>
      <c r="AA389" s="316"/>
      <c r="AB389" s="316"/>
      <c r="AC389" s="304" t="s">
        <v>43</v>
      </c>
      <c r="AD389" s="304"/>
      <c r="AE389" s="304"/>
      <c r="AF389" s="305"/>
    </row>
    <row r="390" spans="1:32" ht="15.75">
      <c r="A390" s="315" t="s">
        <v>42</v>
      </c>
      <c r="B390" s="316"/>
      <c r="C390" s="316"/>
      <c r="D390" s="316"/>
      <c r="E390" s="316"/>
      <c r="F390" s="316"/>
      <c r="G390" s="316"/>
      <c r="H390" s="316"/>
      <c r="I390" s="316"/>
      <c r="J390" s="316"/>
      <c r="K390" s="316"/>
      <c r="L390" s="316"/>
      <c r="M390" s="316"/>
      <c r="N390" s="316"/>
      <c r="O390" s="316"/>
      <c r="P390" s="316"/>
      <c r="Q390" s="316"/>
      <c r="R390" s="316"/>
      <c r="S390" s="316"/>
      <c r="T390" s="316"/>
      <c r="U390" s="316"/>
      <c r="V390" s="316"/>
      <c r="W390" s="316"/>
      <c r="X390" s="316"/>
      <c r="Y390" s="316"/>
      <c r="Z390" s="316"/>
      <c r="AA390" s="316"/>
      <c r="AB390" s="316"/>
      <c r="AC390" s="304" t="s">
        <v>41</v>
      </c>
      <c r="AD390" s="304"/>
      <c r="AE390" s="304"/>
      <c r="AF390" s="305"/>
    </row>
    <row r="391" spans="1:32" ht="15.75">
      <c r="A391" s="317" t="s">
        <v>40</v>
      </c>
      <c r="B391" s="304"/>
      <c r="C391" s="304"/>
      <c r="D391" s="304"/>
      <c r="E391" s="304"/>
      <c r="F391" s="304"/>
      <c r="G391" s="304"/>
      <c r="H391" s="304"/>
      <c r="I391" s="304"/>
      <c r="J391" s="304"/>
      <c r="K391" s="304"/>
      <c r="L391" s="304"/>
      <c r="M391" s="304"/>
      <c r="N391" s="304"/>
      <c r="O391" s="304"/>
      <c r="P391" s="304"/>
      <c r="Q391" s="304"/>
      <c r="R391" s="304"/>
      <c r="S391" s="304"/>
      <c r="T391" s="304"/>
      <c r="U391" s="304"/>
      <c r="V391" s="304"/>
      <c r="W391" s="304"/>
      <c r="X391" s="304"/>
      <c r="Y391" s="304"/>
      <c r="Z391" s="304"/>
      <c r="AA391" s="304"/>
      <c r="AB391" s="304"/>
      <c r="AC391" s="304"/>
      <c r="AD391" s="304"/>
      <c r="AE391" s="304"/>
      <c r="AF391" s="305"/>
    </row>
    <row r="392" spans="1:32" ht="15.75">
      <c r="A392" s="317" t="s">
        <v>39</v>
      </c>
      <c r="B392" s="304"/>
      <c r="C392" s="304"/>
      <c r="D392" s="304"/>
      <c r="E392" s="304"/>
      <c r="F392" s="304"/>
      <c r="G392" s="304"/>
      <c r="H392" s="304"/>
      <c r="I392" s="304"/>
      <c r="J392" s="304"/>
      <c r="K392" s="304"/>
      <c r="L392" s="304"/>
      <c r="M392" s="304"/>
      <c r="N392" s="304"/>
      <c r="O392" s="304"/>
      <c r="P392" s="304"/>
      <c r="Q392" s="304"/>
      <c r="R392" s="304"/>
      <c r="S392" s="304"/>
      <c r="T392" s="304"/>
      <c r="U392" s="304"/>
      <c r="V392" s="304"/>
      <c r="W392" s="304"/>
      <c r="X392" s="304"/>
      <c r="Y392" s="304"/>
      <c r="Z392" s="304"/>
      <c r="AA392" s="304"/>
      <c r="AB392" s="304"/>
      <c r="AC392" s="304"/>
      <c r="AD392" s="304"/>
      <c r="AE392" s="304"/>
      <c r="AF392" s="305"/>
    </row>
    <row r="393" spans="1:32" ht="15.75">
      <c r="A393" s="315" t="s">
        <v>38</v>
      </c>
      <c r="B393" s="316"/>
      <c r="C393" s="316"/>
      <c r="D393" s="316"/>
      <c r="E393" s="316"/>
      <c r="F393" s="316"/>
      <c r="G393" s="316"/>
      <c r="H393" s="316"/>
      <c r="I393" s="316"/>
      <c r="J393" s="316"/>
      <c r="K393" s="316"/>
      <c r="L393" s="316"/>
      <c r="M393" s="316"/>
      <c r="N393" s="316"/>
      <c r="O393" s="316"/>
      <c r="P393" s="316"/>
      <c r="Q393" s="316"/>
      <c r="R393" s="316"/>
      <c r="S393" s="316"/>
      <c r="T393" s="316"/>
      <c r="U393" s="316"/>
      <c r="V393" s="316"/>
      <c r="W393" s="316"/>
      <c r="X393" s="316"/>
      <c r="Y393" s="316"/>
      <c r="Z393" s="316"/>
      <c r="AA393" s="316"/>
      <c r="AB393" s="316"/>
      <c r="AC393" s="304" t="s">
        <v>37</v>
      </c>
      <c r="AD393" s="304"/>
      <c r="AE393" s="304"/>
      <c r="AF393" s="305"/>
    </row>
    <row r="394" spans="1:32" ht="15.75">
      <c r="A394" s="315" t="s">
        <v>36</v>
      </c>
      <c r="B394" s="316"/>
      <c r="C394" s="316"/>
      <c r="D394" s="316"/>
      <c r="E394" s="316"/>
      <c r="F394" s="316"/>
      <c r="G394" s="316"/>
      <c r="H394" s="316"/>
      <c r="I394" s="316"/>
      <c r="J394" s="316"/>
      <c r="K394" s="316"/>
      <c r="L394" s="316"/>
      <c r="M394" s="316"/>
      <c r="N394" s="316"/>
      <c r="O394" s="316"/>
      <c r="P394" s="316"/>
      <c r="Q394" s="316"/>
      <c r="R394" s="316"/>
      <c r="S394" s="316"/>
      <c r="T394" s="316"/>
      <c r="U394" s="316"/>
      <c r="V394" s="316"/>
      <c r="W394" s="316"/>
      <c r="X394" s="316"/>
      <c r="Y394" s="316"/>
      <c r="Z394" s="316"/>
      <c r="AA394" s="316"/>
      <c r="AB394" s="316"/>
      <c r="AC394" s="304" t="s">
        <v>35</v>
      </c>
      <c r="AD394" s="304"/>
      <c r="AE394" s="304"/>
      <c r="AF394" s="305"/>
    </row>
    <row r="395" spans="1:32" ht="15.75">
      <c r="A395" s="315" t="s">
        <v>34</v>
      </c>
      <c r="B395" s="316"/>
      <c r="C395" s="316"/>
      <c r="D395" s="316"/>
      <c r="E395" s="316"/>
      <c r="F395" s="316"/>
      <c r="G395" s="316"/>
      <c r="H395" s="316"/>
      <c r="I395" s="316"/>
      <c r="J395" s="316"/>
      <c r="K395" s="316"/>
      <c r="L395" s="316"/>
      <c r="M395" s="316"/>
      <c r="N395" s="316"/>
      <c r="O395" s="316"/>
      <c r="P395" s="316"/>
      <c r="Q395" s="316"/>
      <c r="R395" s="316"/>
      <c r="S395" s="316"/>
      <c r="T395" s="316"/>
      <c r="U395" s="316"/>
      <c r="V395" s="316"/>
      <c r="W395" s="316"/>
      <c r="X395" s="316"/>
      <c r="Y395" s="316"/>
      <c r="Z395" s="316"/>
      <c r="AA395" s="316"/>
      <c r="AB395" s="316"/>
      <c r="AC395" s="304" t="s">
        <v>33</v>
      </c>
      <c r="AD395" s="304"/>
      <c r="AE395" s="304"/>
      <c r="AF395" s="305"/>
    </row>
    <row r="396" spans="1:32" ht="15.75">
      <c r="A396" s="315" t="s">
        <v>32</v>
      </c>
      <c r="B396" s="316"/>
      <c r="C396" s="316"/>
      <c r="D396" s="316"/>
      <c r="E396" s="316"/>
      <c r="F396" s="316"/>
      <c r="G396" s="316"/>
      <c r="H396" s="316"/>
      <c r="I396" s="316"/>
      <c r="J396" s="316"/>
      <c r="K396" s="316"/>
      <c r="L396" s="316"/>
      <c r="M396" s="316"/>
      <c r="N396" s="316"/>
      <c r="O396" s="316"/>
      <c r="P396" s="316"/>
      <c r="Q396" s="316"/>
      <c r="R396" s="316"/>
      <c r="S396" s="316"/>
      <c r="T396" s="316"/>
      <c r="U396" s="316"/>
      <c r="V396" s="316"/>
      <c r="W396" s="316"/>
      <c r="X396" s="316"/>
      <c r="Y396" s="316"/>
      <c r="Z396" s="316"/>
      <c r="AA396" s="316"/>
      <c r="AB396" s="316"/>
      <c r="AC396" s="304" t="s">
        <v>31</v>
      </c>
      <c r="AD396" s="304"/>
      <c r="AE396" s="304"/>
      <c r="AF396" s="305"/>
    </row>
    <row r="397" spans="1:32" ht="15.75">
      <c r="A397" s="317" t="s">
        <v>30</v>
      </c>
      <c r="B397" s="304"/>
      <c r="C397" s="304"/>
      <c r="D397" s="304"/>
      <c r="E397" s="304"/>
      <c r="F397" s="304"/>
      <c r="G397" s="304"/>
      <c r="H397" s="304"/>
      <c r="I397" s="304"/>
      <c r="J397" s="304"/>
      <c r="K397" s="304"/>
      <c r="L397" s="304"/>
      <c r="M397" s="304"/>
      <c r="N397" s="304"/>
      <c r="O397" s="304"/>
      <c r="P397" s="304"/>
      <c r="Q397" s="304"/>
      <c r="R397" s="304"/>
      <c r="S397" s="304"/>
      <c r="T397" s="304"/>
      <c r="U397" s="304"/>
      <c r="V397" s="304"/>
      <c r="W397" s="304"/>
      <c r="X397" s="304"/>
      <c r="Y397" s="304"/>
      <c r="Z397" s="304"/>
      <c r="AA397" s="304"/>
      <c r="AB397" s="304"/>
      <c r="AC397" s="304"/>
      <c r="AD397" s="304"/>
      <c r="AE397" s="304"/>
      <c r="AF397" s="305"/>
    </row>
    <row r="398" spans="1:32" ht="15.75">
      <c r="A398" s="315" t="s">
        <v>29</v>
      </c>
      <c r="B398" s="316"/>
      <c r="C398" s="316"/>
      <c r="D398" s="316"/>
      <c r="E398" s="316"/>
      <c r="F398" s="316"/>
      <c r="G398" s="316"/>
      <c r="H398" s="316"/>
      <c r="I398" s="316"/>
      <c r="J398" s="316"/>
      <c r="K398" s="316"/>
      <c r="L398" s="316"/>
      <c r="M398" s="316"/>
      <c r="N398" s="316"/>
      <c r="O398" s="316"/>
      <c r="P398" s="316"/>
      <c r="Q398" s="316"/>
      <c r="R398" s="316"/>
      <c r="S398" s="316"/>
      <c r="T398" s="316"/>
      <c r="U398" s="316"/>
      <c r="V398" s="316"/>
      <c r="W398" s="316"/>
      <c r="X398" s="316"/>
      <c r="Y398" s="316"/>
      <c r="Z398" s="316"/>
      <c r="AA398" s="316"/>
      <c r="AB398" s="316"/>
      <c r="AC398" s="304" t="s">
        <v>28</v>
      </c>
      <c r="AD398" s="304"/>
      <c r="AE398" s="304"/>
      <c r="AF398" s="305"/>
    </row>
    <row r="399" spans="1:32" ht="15.75">
      <c r="A399" s="315" t="s">
        <v>27</v>
      </c>
      <c r="B399" s="316"/>
      <c r="C399" s="316"/>
      <c r="D399" s="316"/>
      <c r="E399" s="316"/>
      <c r="F399" s="316"/>
      <c r="G399" s="316"/>
      <c r="H399" s="316"/>
      <c r="I399" s="316"/>
      <c r="J399" s="316"/>
      <c r="K399" s="316"/>
      <c r="L399" s="316"/>
      <c r="M399" s="316"/>
      <c r="N399" s="316"/>
      <c r="O399" s="316"/>
      <c r="P399" s="316"/>
      <c r="Q399" s="316"/>
      <c r="R399" s="316"/>
      <c r="S399" s="316"/>
      <c r="T399" s="316"/>
      <c r="U399" s="316"/>
      <c r="V399" s="316"/>
      <c r="W399" s="316"/>
      <c r="X399" s="316"/>
      <c r="Y399" s="316"/>
      <c r="Z399" s="316"/>
      <c r="AA399" s="316"/>
      <c r="AB399" s="316"/>
      <c r="AC399" s="304" t="s">
        <v>26</v>
      </c>
      <c r="AD399" s="304"/>
      <c r="AE399" s="304"/>
      <c r="AF399" s="305"/>
    </row>
    <row r="400" spans="1:32" ht="15.75">
      <c r="A400" s="315" t="s">
        <v>25</v>
      </c>
      <c r="B400" s="316"/>
      <c r="C400" s="316"/>
      <c r="D400" s="316"/>
      <c r="E400" s="316"/>
      <c r="F400" s="316"/>
      <c r="G400" s="316"/>
      <c r="H400" s="316"/>
      <c r="I400" s="316"/>
      <c r="J400" s="316"/>
      <c r="K400" s="316"/>
      <c r="L400" s="316"/>
      <c r="M400" s="316"/>
      <c r="N400" s="316"/>
      <c r="O400" s="316"/>
      <c r="P400" s="316"/>
      <c r="Q400" s="316"/>
      <c r="R400" s="316"/>
      <c r="S400" s="316"/>
      <c r="T400" s="316"/>
      <c r="U400" s="316"/>
      <c r="V400" s="316"/>
      <c r="W400" s="316"/>
      <c r="X400" s="316"/>
      <c r="Y400" s="316"/>
      <c r="Z400" s="316"/>
      <c r="AA400" s="316"/>
      <c r="AB400" s="316"/>
      <c r="AC400" s="304" t="s">
        <v>24</v>
      </c>
      <c r="AD400" s="304"/>
      <c r="AE400" s="304"/>
      <c r="AF400" s="305"/>
    </row>
    <row r="401" spans="1:32" ht="15.75">
      <c r="A401" s="317" t="s">
        <v>23</v>
      </c>
      <c r="B401" s="304"/>
      <c r="C401" s="304"/>
      <c r="D401" s="304"/>
      <c r="E401" s="304"/>
      <c r="F401" s="304"/>
      <c r="G401" s="304"/>
      <c r="H401" s="304"/>
      <c r="I401" s="304"/>
      <c r="J401" s="304"/>
      <c r="K401" s="304"/>
      <c r="L401" s="304"/>
      <c r="M401" s="304"/>
      <c r="N401" s="304"/>
      <c r="O401" s="304"/>
      <c r="P401" s="304"/>
      <c r="Q401" s="304"/>
      <c r="R401" s="304"/>
      <c r="S401" s="304"/>
      <c r="T401" s="304"/>
      <c r="U401" s="304"/>
      <c r="V401" s="304"/>
      <c r="W401" s="304"/>
      <c r="X401" s="304"/>
      <c r="Y401" s="304"/>
      <c r="Z401" s="304"/>
      <c r="AA401" s="304"/>
      <c r="AB401" s="304"/>
      <c r="AC401" s="304"/>
      <c r="AD401" s="304"/>
      <c r="AE401" s="304"/>
      <c r="AF401" s="305"/>
    </row>
    <row r="402" spans="1:32" ht="15.75">
      <c r="A402" s="315" t="s">
        <v>22</v>
      </c>
      <c r="B402" s="316"/>
      <c r="C402" s="316"/>
      <c r="D402" s="316"/>
      <c r="E402" s="316"/>
      <c r="F402" s="316"/>
      <c r="G402" s="316"/>
      <c r="H402" s="316"/>
      <c r="I402" s="316"/>
      <c r="J402" s="316"/>
      <c r="K402" s="316"/>
      <c r="L402" s="316"/>
      <c r="M402" s="316"/>
      <c r="N402" s="316"/>
      <c r="O402" s="316"/>
      <c r="P402" s="316"/>
      <c r="Q402" s="316"/>
      <c r="R402" s="316"/>
      <c r="S402" s="316"/>
      <c r="T402" s="316"/>
      <c r="U402" s="316"/>
      <c r="V402" s="316"/>
      <c r="W402" s="316"/>
      <c r="X402" s="316"/>
      <c r="Y402" s="316"/>
      <c r="Z402" s="316"/>
      <c r="AA402" s="316"/>
      <c r="AB402" s="316"/>
      <c r="AC402" s="304" t="s">
        <v>21</v>
      </c>
      <c r="AD402" s="304"/>
      <c r="AE402" s="304"/>
      <c r="AF402" s="305"/>
    </row>
    <row r="403" spans="1:32" ht="15.75">
      <c r="A403" s="315" t="s">
        <v>20</v>
      </c>
      <c r="B403" s="316"/>
      <c r="C403" s="316"/>
      <c r="D403" s="316"/>
      <c r="E403" s="316"/>
      <c r="F403" s="316"/>
      <c r="G403" s="316"/>
      <c r="H403" s="316"/>
      <c r="I403" s="316"/>
      <c r="J403" s="316"/>
      <c r="K403" s="316"/>
      <c r="L403" s="316"/>
      <c r="M403" s="316"/>
      <c r="N403" s="316"/>
      <c r="O403" s="316"/>
      <c r="P403" s="316"/>
      <c r="Q403" s="316"/>
      <c r="R403" s="316"/>
      <c r="S403" s="316"/>
      <c r="T403" s="316"/>
      <c r="U403" s="316"/>
      <c r="V403" s="316"/>
      <c r="W403" s="316"/>
      <c r="X403" s="316"/>
      <c r="Y403" s="316"/>
      <c r="Z403" s="316"/>
      <c r="AA403" s="316"/>
      <c r="AB403" s="316"/>
      <c r="AC403" s="304" t="s">
        <v>19</v>
      </c>
      <c r="AD403" s="304"/>
      <c r="AE403" s="304"/>
      <c r="AF403" s="305"/>
    </row>
    <row r="404" spans="1:32" ht="15.75">
      <c r="A404" s="315" t="s">
        <v>18</v>
      </c>
      <c r="B404" s="316"/>
      <c r="C404" s="316"/>
      <c r="D404" s="316"/>
      <c r="E404" s="316"/>
      <c r="F404" s="316"/>
      <c r="G404" s="316"/>
      <c r="H404" s="316"/>
      <c r="I404" s="316"/>
      <c r="J404" s="316"/>
      <c r="K404" s="316"/>
      <c r="L404" s="316"/>
      <c r="M404" s="316"/>
      <c r="N404" s="316"/>
      <c r="O404" s="316"/>
      <c r="P404" s="316"/>
      <c r="Q404" s="316"/>
      <c r="R404" s="316"/>
      <c r="S404" s="316"/>
      <c r="T404" s="316"/>
      <c r="U404" s="316"/>
      <c r="V404" s="316"/>
      <c r="W404" s="316"/>
      <c r="X404" s="316"/>
      <c r="Y404" s="316"/>
      <c r="Z404" s="316"/>
      <c r="AA404" s="316"/>
      <c r="AB404" s="316"/>
      <c r="AC404" s="304" t="s">
        <v>17</v>
      </c>
      <c r="AD404" s="304"/>
      <c r="AE404" s="304"/>
      <c r="AF404" s="305"/>
    </row>
    <row r="405" spans="1:32" ht="15.75">
      <c r="A405" s="317" t="s">
        <v>16</v>
      </c>
      <c r="B405" s="304"/>
      <c r="C405" s="304"/>
      <c r="D405" s="304"/>
      <c r="E405" s="304"/>
      <c r="F405" s="304"/>
      <c r="G405" s="304"/>
      <c r="H405" s="304"/>
      <c r="I405" s="304"/>
      <c r="J405" s="304"/>
      <c r="K405" s="304"/>
      <c r="L405" s="304"/>
      <c r="M405" s="304"/>
      <c r="N405" s="304"/>
      <c r="O405" s="304"/>
      <c r="P405" s="304"/>
      <c r="Q405" s="304"/>
      <c r="R405" s="304"/>
      <c r="S405" s="304"/>
      <c r="T405" s="304"/>
      <c r="U405" s="304"/>
      <c r="V405" s="304"/>
      <c r="W405" s="304"/>
      <c r="X405" s="304"/>
      <c r="Y405" s="304"/>
      <c r="Z405" s="304"/>
      <c r="AA405" s="304"/>
      <c r="AB405" s="304"/>
      <c r="AC405" s="304" t="s">
        <v>15</v>
      </c>
      <c r="AD405" s="304"/>
      <c r="AE405" s="304"/>
      <c r="AF405" s="305"/>
    </row>
    <row r="406" spans="1:32" ht="15.75">
      <c r="A406" s="317" t="s">
        <v>14</v>
      </c>
      <c r="B406" s="304"/>
      <c r="C406" s="304"/>
      <c r="D406" s="304"/>
      <c r="E406" s="304"/>
      <c r="F406" s="304"/>
      <c r="G406" s="304"/>
      <c r="H406" s="304"/>
      <c r="I406" s="304"/>
      <c r="J406" s="304"/>
      <c r="K406" s="304"/>
      <c r="L406" s="304"/>
      <c r="M406" s="304"/>
      <c r="N406" s="304"/>
      <c r="O406" s="304"/>
      <c r="P406" s="304"/>
      <c r="Q406" s="304"/>
      <c r="R406" s="304"/>
      <c r="S406" s="304"/>
      <c r="T406" s="304"/>
      <c r="U406" s="304"/>
      <c r="V406" s="304"/>
      <c r="W406" s="304"/>
      <c r="X406" s="304"/>
      <c r="Y406" s="304"/>
      <c r="Z406" s="304"/>
      <c r="AA406" s="304"/>
      <c r="AB406" s="304"/>
      <c r="AC406" s="304" t="s">
        <v>13</v>
      </c>
      <c r="AD406" s="304"/>
      <c r="AE406" s="304"/>
      <c r="AF406" s="305"/>
    </row>
    <row r="407" spans="1:32" ht="15.75">
      <c r="A407" s="309" t="s">
        <v>12</v>
      </c>
      <c r="B407" s="310"/>
      <c r="C407" s="310"/>
      <c r="D407" s="310"/>
      <c r="E407" s="310"/>
      <c r="F407" s="310"/>
      <c r="G407" s="310"/>
      <c r="H407" s="310"/>
      <c r="I407" s="310"/>
      <c r="J407" s="310"/>
      <c r="K407" s="310"/>
      <c r="L407" s="310"/>
      <c r="M407" s="310"/>
      <c r="N407" s="310"/>
      <c r="O407" s="310"/>
      <c r="P407" s="310"/>
      <c r="Q407" s="310"/>
      <c r="R407" s="310"/>
      <c r="S407" s="310"/>
      <c r="T407" s="310"/>
      <c r="U407" s="310"/>
      <c r="V407" s="310"/>
      <c r="W407" s="310"/>
      <c r="X407" s="310"/>
      <c r="Y407" s="310"/>
      <c r="Z407" s="310"/>
      <c r="AA407" s="310"/>
      <c r="AB407" s="311"/>
      <c r="AC407" s="304" t="s">
        <v>11</v>
      </c>
      <c r="AD407" s="304"/>
      <c r="AE407" s="304"/>
      <c r="AF407" s="305"/>
    </row>
    <row r="408" spans="1:32">
      <c r="A408" s="312" t="s">
        <v>458</v>
      </c>
      <c r="B408" s="313"/>
      <c r="C408" s="313"/>
      <c r="D408" s="313"/>
      <c r="E408" s="313"/>
      <c r="F408" s="313"/>
      <c r="G408" s="313"/>
      <c r="H408" s="313"/>
      <c r="I408" s="313"/>
      <c r="J408" s="313"/>
      <c r="K408" s="313"/>
      <c r="L408" s="313"/>
      <c r="M408" s="313"/>
      <c r="N408" s="313"/>
      <c r="O408" s="313"/>
      <c r="P408" s="313"/>
      <c r="Q408" s="313"/>
      <c r="R408" s="313"/>
      <c r="S408" s="313"/>
      <c r="T408" s="313"/>
      <c r="U408" s="313"/>
      <c r="V408" s="313"/>
      <c r="W408" s="313"/>
      <c r="X408" s="313"/>
      <c r="Y408" s="313"/>
      <c r="Z408" s="313"/>
      <c r="AA408" s="313"/>
      <c r="AB408" s="314"/>
      <c r="AC408" s="304"/>
      <c r="AD408" s="304"/>
      <c r="AE408" s="304"/>
      <c r="AF408" s="305"/>
    </row>
    <row r="409" spans="1:32" ht="15.75">
      <c r="A409" s="309" t="s">
        <v>10</v>
      </c>
      <c r="B409" s="310"/>
      <c r="C409" s="310"/>
      <c r="D409" s="310"/>
      <c r="E409" s="310"/>
      <c r="F409" s="310"/>
      <c r="G409" s="310"/>
      <c r="H409" s="310"/>
      <c r="I409" s="310"/>
      <c r="J409" s="310"/>
      <c r="K409" s="310"/>
      <c r="L409" s="310"/>
      <c r="M409" s="310"/>
      <c r="N409" s="310"/>
      <c r="O409" s="310"/>
      <c r="P409" s="310"/>
      <c r="Q409" s="310"/>
      <c r="R409" s="310"/>
      <c r="S409" s="310"/>
      <c r="T409" s="310"/>
      <c r="U409" s="310"/>
      <c r="V409" s="310"/>
      <c r="W409" s="310"/>
      <c r="X409" s="310"/>
      <c r="Y409" s="310"/>
      <c r="Z409" s="310"/>
      <c r="AA409" s="310"/>
      <c r="AB409" s="311"/>
      <c r="AC409" s="304" t="s">
        <v>9</v>
      </c>
      <c r="AD409" s="304"/>
      <c r="AE409" s="304"/>
      <c r="AF409" s="305"/>
    </row>
    <row r="410" spans="1:32">
      <c r="A410" s="312" t="s">
        <v>8</v>
      </c>
      <c r="B410" s="313"/>
      <c r="C410" s="313"/>
      <c r="D410" s="313"/>
      <c r="E410" s="313"/>
      <c r="F410" s="313"/>
      <c r="G410" s="313"/>
      <c r="H410" s="313"/>
      <c r="I410" s="313"/>
      <c r="J410" s="313"/>
      <c r="K410" s="313"/>
      <c r="L410" s="313"/>
      <c r="M410" s="313"/>
      <c r="N410" s="313"/>
      <c r="O410" s="313"/>
      <c r="P410" s="313"/>
      <c r="Q410" s="313"/>
      <c r="R410" s="313"/>
      <c r="S410" s="313"/>
      <c r="T410" s="313"/>
      <c r="U410" s="313"/>
      <c r="V410" s="313"/>
      <c r="W410" s="313"/>
      <c r="X410" s="313"/>
      <c r="Y410" s="313"/>
      <c r="Z410" s="313"/>
      <c r="AA410" s="313"/>
      <c r="AB410" s="314"/>
      <c r="AC410" s="304"/>
      <c r="AD410" s="304"/>
      <c r="AE410" s="304"/>
      <c r="AF410" s="305"/>
    </row>
    <row r="411" spans="1:32" ht="15.75">
      <c r="A411" s="302" t="s">
        <v>7</v>
      </c>
      <c r="B411" s="303"/>
      <c r="C411" s="303"/>
      <c r="D411" s="303"/>
      <c r="E411" s="303"/>
      <c r="F411" s="303"/>
      <c r="G411" s="303"/>
      <c r="H411" s="303"/>
      <c r="I411" s="303"/>
      <c r="J411" s="303"/>
      <c r="K411" s="303"/>
      <c r="L411" s="303"/>
      <c r="M411" s="303"/>
      <c r="N411" s="303"/>
      <c r="O411" s="303"/>
      <c r="P411" s="303"/>
      <c r="Q411" s="303"/>
      <c r="R411" s="303"/>
      <c r="S411" s="303"/>
      <c r="T411" s="303"/>
      <c r="U411" s="303"/>
      <c r="V411" s="303"/>
      <c r="W411" s="303"/>
      <c r="X411" s="303"/>
      <c r="Y411" s="303"/>
      <c r="Z411" s="303"/>
      <c r="AA411" s="303"/>
      <c r="AB411" s="303"/>
      <c r="AC411" s="304" t="s">
        <v>6</v>
      </c>
      <c r="AD411" s="304"/>
      <c r="AE411" s="304"/>
      <c r="AF411" s="305"/>
    </row>
    <row r="412" spans="1:32" ht="16.5" thickBot="1">
      <c r="A412" s="306" t="s">
        <v>5</v>
      </c>
      <c r="B412" s="307"/>
      <c r="C412" s="307"/>
      <c r="D412" s="307"/>
      <c r="E412" s="307"/>
      <c r="F412" s="307"/>
      <c r="G412" s="307"/>
      <c r="H412" s="307"/>
      <c r="I412" s="307"/>
      <c r="J412" s="307"/>
      <c r="K412" s="307"/>
      <c r="L412" s="307"/>
      <c r="M412" s="307"/>
      <c r="N412" s="307"/>
      <c r="O412" s="307"/>
      <c r="P412" s="307"/>
      <c r="Q412" s="307"/>
      <c r="R412" s="307"/>
      <c r="S412" s="307"/>
      <c r="T412" s="307"/>
      <c r="U412" s="307"/>
      <c r="V412" s="307"/>
      <c r="W412" s="307"/>
      <c r="X412" s="307"/>
      <c r="Y412" s="307"/>
      <c r="Z412" s="307"/>
      <c r="AA412" s="307"/>
      <c r="AB412" s="307"/>
      <c r="AC412" s="307"/>
      <c r="AD412" s="307"/>
      <c r="AE412" s="307"/>
      <c r="AF412" s="308"/>
    </row>
    <row r="413" spans="1:32" ht="15.75" thickTop="1"/>
  </sheetData>
  <sheetProtection algorithmName="SHA-512" hashValue="Iz++DsCzkuug/2HE8KqpgydwmYjjdrvMMkrMdTU2RTmOY2d9dhd8mOd/KadVZBGCIx64UzHnMjEdcvOjlZJyBg==" saltValue="/65HsbSdY8+gzsTuvlVN+Q==" spinCount="100000" sheet="1" objects="1" scenarios="1"/>
  <mergeCells count="548">
    <mergeCell ref="A1:AF2"/>
    <mergeCell ref="A3:AF5"/>
    <mergeCell ref="B6:O6"/>
    <mergeCell ref="R6:AE6"/>
    <mergeCell ref="B7:O7"/>
    <mergeCell ref="R7:AB7"/>
    <mergeCell ref="B13:O14"/>
    <mergeCell ref="R13:AE14"/>
    <mergeCell ref="B16:O16"/>
    <mergeCell ref="B18:J18"/>
    <mergeCell ref="D19:Q19"/>
    <mergeCell ref="D20:P20"/>
    <mergeCell ref="B9:O9"/>
    <mergeCell ref="R9:AB9"/>
    <mergeCell ref="B10:O10"/>
    <mergeCell ref="R10:AE10"/>
    <mergeCell ref="B11:O12"/>
    <mergeCell ref="R11:AE11"/>
    <mergeCell ref="R12:AF12"/>
    <mergeCell ref="D34:I34"/>
    <mergeCell ref="D35:J35"/>
    <mergeCell ref="D36:J36"/>
    <mergeCell ref="D37:P37"/>
    <mergeCell ref="B38:AE39"/>
    <mergeCell ref="B41:J41"/>
    <mergeCell ref="D21:AD22"/>
    <mergeCell ref="D23:AE26"/>
    <mergeCell ref="D27:AE28"/>
    <mergeCell ref="D29:L30"/>
    <mergeCell ref="D31:AE31"/>
    <mergeCell ref="B32:AE33"/>
    <mergeCell ref="B52:Y54"/>
    <mergeCell ref="B55:Y56"/>
    <mergeCell ref="B57:AE57"/>
    <mergeCell ref="C58:Q59"/>
    <mergeCell ref="R58:AE61"/>
    <mergeCell ref="C62:Q63"/>
    <mergeCell ref="R62:AE62"/>
    <mergeCell ref="A43:AF43"/>
    <mergeCell ref="B44:M44"/>
    <mergeCell ref="B45:AE45"/>
    <mergeCell ref="B46:Y47"/>
    <mergeCell ref="B48:Y49"/>
    <mergeCell ref="B50:Y51"/>
    <mergeCell ref="C76:Q77"/>
    <mergeCell ref="R76:AE76"/>
    <mergeCell ref="B78:AE78"/>
    <mergeCell ref="C79:O80"/>
    <mergeCell ref="C82:Q83"/>
    <mergeCell ref="R82:AE82"/>
    <mergeCell ref="B64:AE64"/>
    <mergeCell ref="B66:S66"/>
    <mergeCell ref="B67:K67"/>
    <mergeCell ref="B68:Y69"/>
    <mergeCell ref="B70:AE70"/>
    <mergeCell ref="C71:Q72"/>
    <mergeCell ref="R71:AE75"/>
    <mergeCell ref="A90:AF90"/>
    <mergeCell ref="B91:AE91"/>
    <mergeCell ref="B92:Z92"/>
    <mergeCell ref="B93:Y95"/>
    <mergeCell ref="AB95:AE95"/>
    <mergeCell ref="B96:Y97"/>
    <mergeCell ref="C84:AF85"/>
    <mergeCell ref="C86:Q87"/>
    <mergeCell ref="R86:AE86"/>
    <mergeCell ref="C88:Q88"/>
    <mergeCell ref="R88:AE88"/>
    <mergeCell ref="C89:Q89"/>
    <mergeCell ref="R89:AE89"/>
    <mergeCell ref="C105:Q105"/>
    <mergeCell ref="C106:Q107"/>
    <mergeCell ref="C108:Q109"/>
    <mergeCell ref="C110:AE110"/>
    <mergeCell ref="A116:AF116"/>
    <mergeCell ref="B117:AE118"/>
    <mergeCell ref="C98:Q98"/>
    <mergeCell ref="C99:Q99"/>
    <mergeCell ref="C100:Q101"/>
    <mergeCell ref="C102:Q102"/>
    <mergeCell ref="C103:Q103"/>
    <mergeCell ref="C104:Q104"/>
    <mergeCell ref="B128:Y128"/>
    <mergeCell ref="B129:X131"/>
    <mergeCell ref="AA131:AD131"/>
    <mergeCell ref="A138:AF138"/>
    <mergeCell ref="B139:AE142"/>
    <mergeCell ref="B143:X144"/>
    <mergeCell ref="B119:AD119"/>
    <mergeCell ref="B120:Y120"/>
    <mergeCell ref="B121:Y122"/>
    <mergeCell ref="B123:Y124"/>
    <mergeCell ref="B125:Y125"/>
    <mergeCell ref="C126:Y127"/>
    <mergeCell ref="W152:X156"/>
    <mergeCell ref="Y152:Z156"/>
    <mergeCell ref="W157:X161"/>
    <mergeCell ref="Y157:Z161"/>
    <mergeCell ref="B145:X146"/>
    <mergeCell ref="B147:AE147"/>
    <mergeCell ref="B148:F151"/>
    <mergeCell ref="G148:H151"/>
    <mergeCell ref="I148:J151"/>
    <mergeCell ref="K148:L151"/>
    <mergeCell ref="M148:N151"/>
    <mergeCell ref="O148:P151"/>
    <mergeCell ref="Q148:R151"/>
    <mergeCell ref="S148:T151"/>
    <mergeCell ref="U148:V151"/>
    <mergeCell ref="W148:X151"/>
    <mergeCell ref="Y148:Z151"/>
    <mergeCell ref="AA148:AB151"/>
    <mergeCell ref="M157:N161"/>
    <mergeCell ref="O157:P161"/>
    <mergeCell ref="Q157:R161"/>
    <mergeCell ref="S157:T161"/>
    <mergeCell ref="U157:V161"/>
    <mergeCell ref="O152:P156"/>
    <mergeCell ref="Q152:R156"/>
    <mergeCell ref="S152:T156"/>
    <mergeCell ref="U152:V156"/>
    <mergeCell ref="AA157:AB161"/>
    <mergeCell ref="B162:F165"/>
    <mergeCell ref="G162:H165"/>
    <mergeCell ref="I162:J165"/>
    <mergeCell ref="K162:L165"/>
    <mergeCell ref="M162:N165"/>
    <mergeCell ref="O162:P165"/>
    <mergeCell ref="Q162:R165"/>
    <mergeCell ref="S162:T165"/>
    <mergeCell ref="U162:V165"/>
    <mergeCell ref="W162:X165"/>
    <mergeCell ref="Y162:Z165"/>
    <mergeCell ref="AA162:AB165"/>
    <mergeCell ref="B152:D161"/>
    <mergeCell ref="E152:F156"/>
    <mergeCell ref="G152:H156"/>
    <mergeCell ref="I152:J156"/>
    <mergeCell ref="K152:L156"/>
    <mergeCell ref="M152:N156"/>
    <mergeCell ref="AA152:AB156"/>
    <mergeCell ref="E157:F161"/>
    <mergeCell ref="G157:H161"/>
    <mergeCell ref="I157:J161"/>
    <mergeCell ref="K157:L161"/>
    <mergeCell ref="B166:D173"/>
    <mergeCell ref="E166:F169"/>
    <mergeCell ref="G166:H169"/>
    <mergeCell ref="I166:J169"/>
    <mergeCell ref="K166:L169"/>
    <mergeCell ref="B174:F178"/>
    <mergeCell ref="G174:H178"/>
    <mergeCell ref="I174:J178"/>
    <mergeCell ref="K174:L178"/>
    <mergeCell ref="M174:N178"/>
    <mergeCell ref="O174:P178"/>
    <mergeCell ref="Y166:Z169"/>
    <mergeCell ref="AA166:AB169"/>
    <mergeCell ref="E170:F173"/>
    <mergeCell ref="G170:H173"/>
    <mergeCell ref="I170:J173"/>
    <mergeCell ref="K170:L173"/>
    <mergeCell ref="M170:N173"/>
    <mergeCell ref="O170:P173"/>
    <mergeCell ref="Q170:R173"/>
    <mergeCell ref="S170:T173"/>
    <mergeCell ref="M166:N169"/>
    <mergeCell ref="O166:P169"/>
    <mergeCell ref="Q166:R169"/>
    <mergeCell ref="S166:T169"/>
    <mergeCell ref="U166:V169"/>
    <mergeCell ref="W166:X169"/>
    <mergeCell ref="Q174:R178"/>
    <mergeCell ref="S174:T178"/>
    <mergeCell ref="U174:V178"/>
    <mergeCell ref="W174:X178"/>
    <mergeCell ref="Y174:Z178"/>
    <mergeCell ref="AA174:AB178"/>
    <mergeCell ref="U170:V173"/>
    <mergeCell ref="W170:X173"/>
    <mergeCell ref="Y170:Z173"/>
    <mergeCell ref="AA170:AB173"/>
    <mergeCell ref="Q179:R182"/>
    <mergeCell ref="S179:T182"/>
    <mergeCell ref="U179:V182"/>
    <mergeCell ref="W179:X182"/>
    <mergeCell ref="Y179:Z182"/>
    <mergeCell ref="AA179:AB182"/>
    <mergeCell ref="B179:F182"/>
    <mergeCell ref="G179:H182"/>
    <mergeCell ref="I179:J182"/>
    <mergeCell ref="K179:L182"/>
    <mergeCell ref="M179:N182"/>
    <mergeCell ref="O179:P182"/>
    <mergeCell ref="A185:AF185"/>
    <mergeCell ref="B186:AE186"/>
    <mergeCell ref="B187:AE187"/>
    <mergeCell ref="B188:AE192"/>
    <mergeCell ref="B193:AE193"/>
    <mergeCell ref="B194:AE197"/>
    <mergeCell ref="Q183:R184"/>
    <mergeCell ref="S183:T184"/>
    <mergeCell ref="U183:V184"/>
    <mergeCell ref="W183:X184"/>
    <mergeCell ref="Y183:Z184"/>
    <mergeCell ref="AA183:AB184"/>
    <mergeCell ref="B183:F184"/>
    <mergeCell ref="G183:H184"/>
    <mergeCell ref="I183:J184"/>
    <mergeCell ref="K183:L184"/>
    <mergeCell ref="M183:N184"/>
    <mergeCell ref="O183:P184"/>
    <mergeCell ref="B205:AE205"/>
    <mergeCell ref="B206:AE209"/>
    <mergeCell ref="B210:AE210"/>
    <mergeCell ref="B211:AE214"/>
    <mergeCell ref="B215:AE215"/>
    <mergeCell ref="B216:AE217"/>
    <mergeCell ref="B198:AE198"/>
    <mergeCell ref="B199:AE199"/>
    <mergeCell ref="B200:AE200"/>
    <mergeCell ref="B201:AE201"/>
    <mergeCell ref="B202:AE202"/>
    <mergeCell ref="B203:AE204"/>
    <mergeCell ref="A225:AF225"/>
    <mergeCell ref="A226:AF226"/>
    <mergeCell ref="A227:AF227"/>
    <mergeCell ref="A228:AF228"/>
    <mergeCell ref="A229:AF229"/>
    <mergeCell ref="A230:AF230"/>
    <mergeCell ref="B218:AE218"/>
    <mergeCell ref="B220:N220"/>
    <mergeCell ref="S220:AE220"/>
    <mergeCell ref="B222:N222"/>
    <mergeCell ref="S222:AE223"/>
    <mergeCell ref="A224:AF224"/>
    <mergeCell ref="A237:AF237"/>
    <mergeCell ref="A238:AF238"/>
    <mergeCell ref="A239:AF239"/>
    <mergeCell ref="A240:AF240"/>
    <mergeCell ref="A241:AF241"/>
    <mergeCell ref="A242:AF242"/>
    <mergeCell ref="A231:AF231"/>
    <mergeCell ref="A232:AF232"/>
    <mergeCell ref="A233:AF233"/>
    <mergeCell ref="A234:AF234"/>
    <mergeCell ref="A235:AF235"/>
    <mergeCell ref="A236:AF236"/>
    <mergeCell ref="A249:N249"/>
    <mergeCell ref="O249:AA249"/>
    <mergeCell ref="A250:N250"/>
    <mergeCell ref="O250:AA250"/>
    <mergeCell ref="A251:N253"/>
    <mergeCell ref="O251:AA251"/>
    <mergeCell ref="O252:AA252"/>
    <mergeCell ref="O253:AA253"/>
    <mergeCell ref="A243:AF243"/>
    <mergeCell ref="A244:AF244"/>
    <mergeCell ref="A245:AF245"/>
    <mergeCell ref="A246:N246"/>
    <mergeCell ref="O246:AA246"/>
    <mergeCell ref="A247:N248"/>
    <mergeCell ref="O247:AA248"/>
    <mergeCell ref="A260:AF260"/>
    <mergeCell ref="A261:AB261"/>
    <mergeCell ref="AC261:AF261"/>
    <mergeCell ref="A262:AB262"/>
    <mergeCell ref="AC262:AF262"/>
    <mergeCell ref="A263:AB263"/>
    <mergeCell ref="AC263:AF263"/>
    <mergeCell ref="A254:N255"/>
    <mergeCell ref="O254:AA255"/>
    <mergeCell ref="A256:AF256"/>
    <mergeCell ref="A257:AF257"/>
    <mergeCell ref="A258:AF258"/>
    <mergeCell ref="A259:AF259"/>
    <mergeCell ref="A267:AB267"/>
    <mergeCell ref="AC267:AF267"/>
    <mergeCell ref="A268:AB268"/>
    <mergeCell ref="AC268:AF268"/>
    <mergeCell ref="A269:AB269"/>
    <mergeCell ref="AC269:AF269"/>
    <mergeCell ref="A264:AB264"/>
    <mergeCell ref="AC264:AF264"/>
    <mergeCell ref="A265:AB265"/>
    <mergeCell ref="AC265:AF265"/>
    <mergeCell ref="A266:AB266"/>
    <mergeCell ref="AC266:AF266"/>
    <mergeCell ref="A273:AB273"/>
    <mergeCell ref="AC273:AF273"/>
    <mergeCell ref="A274:AB274"/>
    <mergeCell ref="AC274:AF274"/>
    <mergeCell ref="A275:AB275"/>
    <mergeCell ref="AC275:AF275"/>
    <mergeCell ref="A270:AB270"/>
    <mergeCell ref="AC270:AF270"/>
    <mergeCell ref="A271:AB271"/>
    <mergeCell ref="AC271:AF271"/>
    <mergeCell ref="A272:AB272"/>
    <mergeCell ref="AC272:AF272"/>
    <mergeCell ref="A279:AB279"/>
    <mergeCell ref="AC279:AF279"/>
    <mergeCell ref="A280:AB280"/>
    <mergeCell ref="AC280:AF280"/>
    <mergeCell ref="A281:AB281"/>
    <mergeCell ref="AC281:AF281"/>
    <mergeCell ref="A276:AB276"/>
    <mergeCell ref="AC276:AF276"/>
    <mergeCell ref="A277:AB277"/>
    <mergeCell ref="AC277:AF277"/>
    <mergeCell ref="A278:AB278"/>
    <mergeCell ref="AC278:AF278"/>
    <mergeCell ref="A285:AB285"/>
    <mergeCell ref="AC285:AF285"/>
    <mergeCell ref="A286:AB286"/>
    <mergeCell ref="AC286:AF286"/>
    <mergeCell ref="A287:AB287"/>
    <mergeCell ref="AC287:AF287"/>
    <mergeCell ref="A282:AB282"/>
    <mergeCell ref="AC282:AF282"/>
    <mergeCell ref="A283:AB283"/>
    <mergeCell ref="AC283:AF283"/>
    <mergeCell ref="A284:AB284"/>
    <mergeCell ref="AC284:AF284"/>
    <mergeCell ref="A291:AB291"/>
    <mergeCell ref="AC291:AF291"/>
    <mergeCell ref="A292:AB292"/>
    <mergeCell ref="AC292:AF292"/>
    <mergeCell ref="A293:AB293"/>
    <mergeCell ref="AC293:AF293"/>
    <mergeCell ref="A288:AB288"/>
    <mergeCell ref="AC288:AF288"/>
    <mergeCell ref="A289:AB289"/>
    <mergeCell ref="AC289:AF289"/>
    <mergeCell ref="A290:AB290"/>
    <mergeCell ref="AC290:AF290"/>
    <mergeCell ref="A297:AB297"/>
    <mergeCell ref="AC297:AF297"/>
    <mergeCell ref="A298:AB298"/>
    <mergeCell ref="AC298:AF298"/>
    <mergeCell ref="A299:AB299"/>
    <mergeCell ref="AC299:AF299"/>
    <mergeCell ref="A294:AB294"/>
    <mergeCell ref="AC294:AF294"/>
    <mergeCell ref="A295:AB295"/>
    <mergeCell ref="AC295:AF295"/>
    <mergeCell ref="A296:AB296"/>
    <mergeCell ref="AC296:AF296"/>
    <mergeCell ref="A303:AF303"/>
    <mergeCell ref="A304:AB304"/>
    <mergeCell ref="AC304:AF304"/>
    <mergeCell ref="A305:AB305"/>
    <mergeCell ref="AC305:AF305"/>
    <mergeCell ref="A306:AB306"/>
    <mergeCell ref="AC306:AF306"/>
    <mergeCell ref="A300:AB300"/>
    <mergeCell ref="AC300:AF300"/>
    <mergeCell ref="A301:AB301"/>
    <mergeCell ref="AC301:AF301"/>
    <mergeCell ref="A302:AB302"/>
    <mergeCell ref="AC302:AF302"/>
    <mergeCell ref="A310:AB310"/>
    <mergeCell ref="AC310:AF310"/>
    <mergeCell ref="A311:AF311"/>
    <mergeCell ref="A312:AF312"/>
    <mergeCell ref="A313:AF313"/>
    <mergeCell ref="A314:AF314"/>
    <mergeCell ref="A307:AB307"/>
    <mergeCell ref="AC307:AF307"/>
    <mergeCell ref="A308:AB308"/>
    <mergeCell ref="AC308:AF308"/>
    <mergeCell ref="A309:AB309"/>
    <mergeCell ref="AC309:AF309"/>
    <mergeCell ref="A319:AB319"/>
    <mergeCell ref="AC319:AF319"/>
    <mergeCell ref="A320:AB320"/>
    <mergeCell ref="AC320:AF320"/>
    <mergeCell ref="A321:AB321"/>
    <mergeCell ref="AC321:AF321"/>
    <mergeCell ref="A315:AB315"/>
    <mergeCell ref="AC315:AF315"/>
    <mergeCell ref="A316:AB316"/>
    <mergeCell ref="AC316:AF316"/>
    <mergeCell ref="A317:AF317"/>
    <mergeCell ref="A318:AF318"/>
    <mergeCell ref="A325:AB325"/>
    <mergeCell ref="AC325:AF325"/>
    <mergeCell ref="A326:AB326"/>
    <mergeCell ref="AC326:AF326"/>
    <mergeCell ref="A327:AB327"/>
    <mergeCell ref="AC327:AF327"/>
    <mergeCell ref="A322:AB322"/>
    <mergeCell ref="AC322:AF322"/>
    <mergeCell ref="A323:AB323"/>
    <mergeCell ref="AC323:AF323"/>
    <mergeCell ref="A324:AB324"/>
    <mergeCell ref="AC324:AF324"/>
    <mergeCell ref="A332:AB332"/>
    <mergeCell ref="AC332:AF332"/>
    <mergeCell ref="A333:AB333"/>
    <mergeCell ref="AC333:AF333"/>
    <mergeCell ref="A334:AB334"/>
    <mergeCell ref="AC334:AF334"/>
    <mergeCell ref="A328:AB328"/>
    <mergeCell ref="AC328:AF328"/>
    <mergeCell ref="A329:AF329"/>
    <mergeCell ref="A330:AB330"/>
    <mergeCell ref="AC330:AF330"/>
    <mergeCell ref="A331:AB331"/>
    <mergeCell ref="AC331:AF331"/>
    <mergeCell ref="A338:AB338"/>
    <mergeCell ref="AC338:AF338"/>
    <mergeCell ref="A339:AB339"/>
    <mergeCell ref="AC339:AF339"/>
    <mergeCell ref="A340:AB340"/>
    <mergeCell ref="AC340:AF340"/>
    <mergeCell ref="A335:AB335"/>
    <mergeCell ref="AC335:AF335"/>
    <mergeCell ref="A336:AB336"/>
    <mergeCell ref="AC336:AF336"/>
    <mergeCell ref="A337:AB337"/>
    <mergeCell ref="AC337:AF337"/>
    <mergeCell ref="A345:AB345"/>
    <mergeCell ref="AC345:AF345"/>
    <mergeCell ref="A346:AB346"/>
    <mergeCell ref="AC346:AF346"/>
    <mergeCell ref="A347:AF347"/>
    <mergeCell ref="A348:AB348"/>
    <mergeCell ref="AC348:AF348"/>
    <mergeCell ref="A341:AF341"/>
    <mergeCell ref="A342:AB342"/>
    <mergeCell ref="AC342:AF342"/>
    <mergeCell ref="A343:AB343"/>
    <mergeCell ref="AC343:AF343"/>
    <mergeCell ref="A344:AF344"/>
    <mergeCell ref="A353:AB353"/>
    <mergeCell ref="AC353:AF353"/>
    <mergeCell ref="A354:AF354"/>
    <mergeCell ref="A355:AB355"/>
    <mergeCell ref="AC355:AF355"/>
    <mergeCell ref="A356:AB356"/>
    <mergeCell ref="AC356:AF356"/>
    <mergeCell ref="A349:AB349"/>
    <mergeCell ref="AC349:AF349"/>
    <mergeCell ref="A350:AF350"/>
    <mergeCell ref="A351:AB351"/>
    <mergeCell ref="AC351:AF351"/>
    <mergeCell ref="A352:AB352"/>
    <mergeCell ref="AC352:AF352"/>
    <mergeCell ref="A360:AB360"/>
    <mergeCell ref="AC360:AF360"/>
    <mergeCell ref="A361:AB361"/>
    <mergeCell ref="AC361:AF361"/>
    <mergeCell ref="A362:AB362"/>
    <mergeCell ref="AC362:AF362"/>
    <mergeCell ref="A357:AB357"/>
    <mergeCell ref="AC357:AF357"/>
    <mergeCell ref="A358:AB358"/>
    <mergeCell ref="AC358:AF358"/>
    <mergeCell ref="A359:AB359"/>
    <mergeCell ref="AC359:AF359"/>
    <mergeCell ref="A366:AB366"/>
    <mergeCell ref="AC366:AF366"/>
    <mergeCell ref="A367:AF367"/>
    <mergeCell ref="A368:AB368"/>
    <mergeCell ref="AC368:AF368"/>
    <mergeCell ref="A369:AB369"/>
    <mergeCell ref="AC369:AF369"/>
    <mergeCell ref="A363:AB363"/>
    <mergeCell ref="AC363:AF363"/>
    <mergeCell ref="A364:AB364"/>
    <mergeCell ref="AC364:AF364"/>
    <mergeCell ref="A365:AB365"/>
    <mergeCell ref="AC365:AF365"/>
    <mergeCell ref="A373:AF373"/>
    <mergeCell ref="A374:AB374"/>
    <mergeCell ref="AC374:AF374"/>
    <mergeCell ref="A375:AB375"/>
    <mergeCell ref="AC375:AF375"/>
    <mergeCell ref="A376:AB376"/>
    <mergeCell ref="AC376:AF376"/>
    <mergeCell ref="A370:AB370"/>
    <mergeCell ref="AC370:AF370"/>
    <mergeCell ref="A371:AB371"/>
    <mergeCell ref="AC371:AF371"/>
    <mergeCell ref="A372:AB372"/>
    <mergeCell ref="AC372:AF372"/>
    <mergeCell ref="A382:AB382"/>
    <mergeCell ref="AC382:AF382"/>
    <mergeCell ref="A383:AB383"/>
    <mergeCell ref="AC383:AF383"/>
    <mergeCell ref="A384:AB384"/>
    <mergeCell ref="AC384:AF384"/>
    <mergeCell ref="A377:AB377"/>
    <mergeCell ref="AC377:AF377"/>
    <mergeCell ref="A378:AF378"/>
    <mergeCell ref="A379:AF379"/>
    <mergeCell ref="A380:AF380"/>
    <mergeCell ref="A381:AB381"/>
    <mergeCell ref="AC381:AF381"/>
    <mergeCell ref="A389:AB389"/>
    <mergeCell ref="AC389:AF389"/>
    <mergeCell ref="A390:AB390"/>
    <mergeCell ref="AC390:AF390"/>
    <mergeCell ref="A391:AF391"/>
    <mergeCell ref="A392:AF392"/>
    <mergeCell ref="A385:AB385"/>
    <mergeCell ref="AC385:AF385"/>
    <mergeCell ref="A386:AF386"/>
    <mergeCell ref="A387:AB387"/>
    <mergeCell ref="AC387:AF387"/>
    <mergeCell ref="A388:AB388"/>
    <mergeCell ref="AC388:AF388"/>
    <mergeCell ref="A396:AB396"/>
    <mergeCell ref="AC396:AF396"/>
    <mergeCell ref="A397:AF397"/>
    <mergeCell ref="A398:AB398"/>
    <mergeCell ref="AC398:AF398"/>
    <mergeCell ref="A399:AB399"/>
    <mergeCell ref="AC399:AF399"/>
    <mergeCell ref="A393:AB393"/>
    <mergeCell ref="AC393:AF393"/>
    <mergeCell ref="A394:AB394"/>
    <mergeCell ref="AC394:AF394"/>
    <mergeCell ref="A395:AB395"/>
    <mergeCell ref="AC395:AF395"/>
    <mergeCell ref="A404:AB404"/>
    <mergeCell ref="AC404:AF404"/>
    <mergeCell ref="A405:AB405"/>
    <mergeCell ref="AC405:AF405"/>
    <mergeCell ref="A406:AB406"/>
    <mergeCell ref="AC406:AF406"/>
    <mergeCell ref="A400:AB400"/>
    <mergeCell ref="AC400:AF400"/>
    <mergeCell ref="A401:AF401"/>
    <mergeCell ref="A402:AB402"/>
    <mergeCell ref="AC402:AF402"/>
    <mergeCell ref="A403:AB403"/>
    <mergeCell ref="AC403:AF403"/>
    <mergeCell ref="A411:AB411"/>
    <mergeCell ref="AC411:AF411"/>
    <mergeCell ref="A412:AF412"/>
    <mergeCell ref="A407:AB407"/>
    <mergeCell ref="AC407:AF408"/>
    <mergeCell ref="A408:AB408"/>
    <mergeCell ref="A409:AB409"/>
    <mergeCell ref="AC409:AF410"/>
    <mergeCell ref="A410:AB410"/>
  </mergeCells>
  <pageMargins left="0.70866141732283472" right="0.70866141732283472" top="0.74803149606299213" bottom="0.98958333333333337" header="0.31496062992125984" footer="0.31496062992125984"/>
  <pageSetup paperSize="9" scale="62" fitToHeight="0" orientation="portrait" r:id="rId1"/>
  <headerFooter>
    <oddHeader>&amp;R&amp;"Arial,Normalny"&amp;12Załącznik nr  I.1 do Regulaminu wyboru projektów</oddHead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EE4B1-E333-4B2C-AA4A-CA174BF44244}">
  <sheetPr>
    <pageSetUpPr fitToPage="1"/>
  </sheetPr>
  <dimension ref="A1:G24"/>
  <sheetViews>
    <sheetView zoomScaleNormal="100" workbookViewId="0">
      <selection activeCell="C2" sqref="C2"/>
    </sheetView>
  </sheetViews>
  <sheetFormatPr defaultColWidth="9.140625" defaultRowHeight="15.75"/>
  <cols>
    <col min="1" max="1" width="69.140625" style="20" customWidth="1"/>
    <col min="2" max="2" width="46.42578125" style="20" customWidth="1"/>
    <col min="3" max="3" width="27.140625" style="20" customWidth="1"/>
    <col min="4" max="4" width="34.7109375" style="20" bestFit="1" customWidth="1"/>
    <col min="5" max="16384" width="9.140625" style="20"/>
  </cols>
  <sheetData>
    <row r="1" spans="1:7" ht="25.5" customHeight="1">
      <c r="A1" s="285" t="s">
        <v>743</v>
      </c>
      <c r="B1" s="246"/>
      <c r="C1" s="246"/>
      <c r="D1" s="246"/>
      <c r="E1" s="246"/>
      <c r="F1" s="246"/>
      <c r="G1" s="246"/>
    </row>
    <row r="2" spans="1:7" ht="174.75" customHeight="1">
      <c r="A2" s="286" t="s">
        <v>517</v>
      </c>
      <c r="B2" s="275"/>
      <c r="C2" s="246"/>
      <c r="D2" s="246"/>
      <c r="E2" s="246"/>
      <c r="F2" s="246"/>
      <c r="G2" s="246"/>
    </row>
    <row r="3" spans="1:7" ht="22.5" customHeight="1">
      <c r="A3" s="71"/>
      <c r="B3" s="246"/>
      <c r="C3" s="275"/>
      <c r="D3" s="246"/>
      <c r="E3" s="246"/>
      <c r="F3" s="246"/>
      <c r="G3" s="246"/>
    </row>
    <row r="4" spans="1:7" ht="168.75" customHeight="1">
      <c r="A4" s="287" t="s">
        <v>744</v>
      </c>
      <c r="B4" s="246"/>
      <c r="C4" s="246"/>
      <c r="D4" s="246"/>
      <c r="E4" s="246"/>
      <c r="F4" s="246"/>
      <c r="G4" s="246"/>
    </row>
    <row r="5" spans="1:7" ht="63">
      <c r="A5" s="276" t="s">
        <v>518</v>
      </c>
      <c r="B5" s="277" t="s">
        <v>519</v>
      </c>
      <c r="C5" s="277" t="s">
        <v>408</v>
      </c>
      <c r="D5" s="278" t="s">
        <v>407</v>
      </c>
      <c r="E5" s="246"/>
      <c r="F5" s="246"/>
      <c r="G5" s="246"/>
    </row>
    <row r="6" spans="1:7">
      <c r="A6" s="137"/>
      <c r="B6" s="44"/>
      <c r="C6" s="139"/>
      <c r="D6" s="140"/>
      <c r="E6" s="246"/>
      <c r="F6" s="246"/>
      <c r="G6" s="246"/>
    </row>
    <row r="7" spans="1:7">
      <c r="A7" s="279"/>
      <c r="B7" s="266"/>
      <c r="C7" s="280"/>
      <c r="D7" s="281"/>
      <c r="E7" s="246"/>
      <c r="F7" s="246"/>
      <c r="G7" s="246"/>
    </row>
    <row r="8" spans="1:7">
      <c r="A8" s="137"/>
      <c r="B8" s="44"/>
      <c r="C8" s="139"/>
      <c r="D8" s="140"/>
      <c r="E8" s="246"/>
      <c r="F8" s="246"/>
      <c r="G8" s="246"/>
    </row>
    <row r="9" spans="1:7">
      <c r="A9" s="279"/>
      <c r="B9" s="266"/>
      <c r="C9" s="280"/>
      <c r="D9" s="281"/>
      <c r="E9" s="246"/>
      <c r="F9" s="246"/>
      <c r="G9" s="246"/>
    </row>
    <row r="10" spans="1:7">
      <c r="A10" s="137"/>
      <c r="B10" s="44"/>
      <c r="C10" s="139"/>
      <c r="D10" s="140"/>
      <c r="E10" s="246"/>
      <c r="F10" s="246"/>
      <c r="G10" s="246"/>
    </row>
    <row r="11" spans="1:7">
      <c r="A11" s="137"/>
      <c r="B11" s="44"/>
      <c r="C11" s="139"/>
      <c r="D11" s="140"/>
      <c r="E11" s="246"/>
      <c r="F11" s="246"/>
      <c r="G11" s="246"/>
    </row>
    <row r="12" spans="1:7">
      <c r="A12" s="137"/>
      <c r="B12" s="44"/>
      <c r="C12" s="139"/>
      <c r="D12" s="140"/>
      <c r="E12" s="246"/>
      <c r="F12" s="246"/>
      <c r="G12" s="246"/>
    </row>
    <row r="13" spans="1:7">
      <c r="A13" s="137"/>
      <c r="B13" s="44"/>
      <c r="C13" s="139"/>
      <c r="D13" s="140"/>
      <c r="E13" s="246"/>
      <c r="F13" s="246"/>
      <c r="G13" s="246"/>
    </row>
    <row r="14" spans="1:7">
      <c r="A14" s="137"/>
      <c r="B14" s="44"/>
      <c r="C14" s="139"/>
      <c r="D14" s="140"/>
      <c r="E14" s="246"/>
      <c r="F14" s="246"/>
      <c r="G14" s="246"/>
    </row>
    <row r="15" spans="1:7">
      <c r="A15" s="137"/>
      <c r="B15" s="44"/>
      <c r="C15" s="139"/>
      <c r="D15" s="140"/>
      <c r="E15" s="246"/>
      <c r="F15" s="246"/>
      <c r="G15" s="246"/>
    </row>
    <row r="16" spans="1:7">
      <c r="A16" s="137"/>
      <c r="B16" s="44"/>
      <c r="C16" s="139"/>
      <c r="D16" s="140"/>
      <c r="E16" s="246"/>
      <c r="F16" s="246"/>
      <c r="G16" s="246"/>
    </row>
    <row r="17" spans="1:7">
      <c r="A17" s="137"/>
      <c r="B17" s="44"/>
      <c r="C17" s="139"/>
      <c r="D17" s="140"/>
      <c r="E17" s="246"/>
      <c r="F17" s="246"/>
      <c r="G17" s="246"/>
    </row>
    <row r="18" spans="1:7">
      <c r="A18" s="137"/>
      <c r="B18" s="44"/>
      <c r="C18" s="139"/>
      <c r="D18" s="140"/>
      <c r="E18" s="246"/>
      <c r="F18" s="246"/>
      <c r="G18" s="246"/>
    </row>
    <row r="19" spans="1:7">
      <c r="A19" s="137"/>
      <c r="B19" s="44"/>
      <c r="C19" s="139"/>
      <c r="D19" s="140"/>
      <c r="E19" s="246"/>
      <c r="F19" s="246"/>
      <c r="G19" s="246"/>
    </row>
    <row r="20" spans="1:7">
      <c r="A20" s="137"/>
      <c r="B20" s="138"/>
      <c r="C20" s="139"/>
      <c r="D20" s="140"/>
      <c r="E20" s="246"/>
      <c r="F20" s="246"/>
      <c r="G20" s="246"/>
    </row>
    <row r="21" spans="1:7">
      <c r="A21" s="282"/>
      <c r="B21" s="283"/>
      <c r="C21" s="284" t="s">
        <v>406</v>
      </c>
      <c r="D21" s="236">
        <f>SUM(D6:D20)</f>
        <v>0</v>
      </c>
      <c r="E21" s="246"/>
      <c r="F21" s="246"/>
      <c r="G21" s="246"/>
    </row>
    <row r="22" spans="1:7">
      <c r="A22" s="246"/>
      <c r="B22" s="246"/>
      <c r="C22" s="246"/>
      <c r="D22" s="246"/>
      <c r="E22" s="246"/>
      <c r="F22" s="246"/>
      <c r="G22" s="246"/>
    </row>
    <row r="23" spans="1:7">
      <c r="A23" s="246"/>
      <c r="B23" s="246"/>
      <c r="C23" s="246"/>
      <c r="D23" s="246"/>
      <c r="E23" s="246"/>
      <c r="F23" s="246"/>
      <c r="G23" s="246"/>
    </row>
    <row r="24" spans="1:7">
      <c r="A24" s="246"/>
      <c r="B24" s="246"/>
      <c r="C24" s="246"/>
      <c r="D24" s="246"/>
      <c r="E24" s="246"/>
      <c r="F24" s="246"/>
      <c r="G24" s="246"/>
    </row>
  </sheetData>
  <sheetProtection algorithmName="SHA-512" hashValue="qxyqAYiyNUf/EkOJET/vbmGGrbm8Xb3kyr88EObBkFJdjXXjlSMi1udWVwqrjNC00CBLp+IGVdAaRPERDe8X9A==" saltValue="bIPOBdRO1zD+qLPsUJCuww==" spinCount="100000" sheet="1" formatRows="0" insertRows="0"/>
  <dataValidations count="5">
    <dataValidation allowBlank="1" showInputMessage="1" showErrorMessage="1" prompt="Należy wskazać nazwę podmiotu, który otrzymał pomoc" sqref="A6:A20" xr:uid="{9A10C60C-7B27-410F-A4A9-5FC319E7458E}"/>
    <dataValidation allowBlank="1" showInputMessage="1" showErrorMessage="1" prompt="Należy wskazać nazwę podmiotu udzielającego pomoc" sqref="B6:B20" xr:uid="{6C995B94-255A-4E79-999A-9B8FB6E28ACF}"/>
    <dataValidation allowBlank="1" showInputMessage="1" showErrorMessage="1" prompt="Należy wskazać datę udzielenia pomocy" sqref="C6:C20" xr:uid="{BA185FD9-8A0E-40E6-93F5-BEB3FDCA7BA5}"/>
    <dataValidation allowBlank="1" showInputMessage="1" showErrorMessage="1" prompt="Należy podać wartość pomocy brutto w Euro" sqref="D6:D20" xr:uid="{3034E0EE-AFA8-49D6-AD0A-C76C6467B8D5}"/>
    <dataValidation type="list" allowBlank="1" showInputMessage="1" showErrorMessage="1" prompt="Należy wybrać opcje TAK lub NIE " sqref="A3" xr:uid="{DE08C272-E5FB-4896-8B25-3DE142B7746E}">
      <formula1>"TAK, NIE"</formula1>
    </dataValidation>
  </dataValidations>
  <pageMargins left="0.7" right="0.7" top="0.75" bottom="0.75" header="0.3" footer="0.3"/>
  <pageSetup paperSize="9" scale="73" fitToHeight="0" orientation="landscape" r:id="rId1"/>
  <headerFooter>
    <oddHeader>&amp;R&amp;"Arial,Normalny"&amp;12Załącznik nr  I.1 do Regulaminu wyboru projektów</oddHeader>
    <oddFooter>&amp;C&amp;G</oddFooter>
  </headerFooter>
  <drawing r:id="rId2"/>
  <legacyDrawingHF r:id="rId3"/>
  <tableParts count="2">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D2FB1-89C5-41FB-A10B-D493A5DE0DFB}">
  <sheetPr>
    <pageSetUpPr fitToPage="1"/>
  </sheetPr>
  <dimension ref="A1:B19"/>
  <sheetViews>
    <sheetView topLeftCell="A2" zoomScale="96" zoomScaleNormal="96" zoomScaleSheetLayoutView="100" workbookViewId="0">
      <selection activeCell="E8" sqref="E8"/>
    </sheetView>
  </sheetViews>
  <sheetFormatPr defaultColWidth="9.140625" defaultRowHeight="15"/>
  <cols>
    <col min="1" max="1" width="154.42578125" style="33" customWidth="1"/>
    <col min="2" max="2" width="18.28515625" style="33" customWidth="1"/>
    <col min="3" max="16384" width="9.140625" style="10"/>
  </cols>
  <sheetData>
    <row r="1" spans="1:2" ht="53.25" customHeight="1">
      <c r="A1" s="72" t="s">
        <v>426</v>
      </c>
      <c r="B1" s="72" t="s">
        <v>516</v>
      </c>
    </row>
    <row r="2" spans="1:2" ht="81" customHeight="1">
      <c r="A2" s="109" t="s">
        <v>757</v>
      </c>
      <c r="B2" s="31"/>
    </row>
    <row r="3" spans="1:2" ht="19.5" customHeight="1">
      <c r="A3" s="32" t="s">
        <v>497</v>
      </c>
      <c r="B3" s="237"/>
    </row>
    <row r="4" spans="1:2" ht="30">
      <c r="A4" s="32" t="s">
        <v>746</v>
      </c>
      <c r="B4" s="238"/>
    </row>
    <row r="5" spans="1:2" ht="36" customHeight="1">
      <c r="A5" s="63" t="s">
        <v>747</v>
      </c>
      <c r="B5" s="237"/>
    </row>
    <row r="6" spans="1:2" ht="60.75" customHeight="1">
      <c r="A6" s="32" t="s">
        <v>748</v>
      </c>
      <c r="B6" s="237"/>
    </row>
    <row r="7" spans="1:2" ht="64.5" customHeight="1">
      <c r="A7" s="32" t="s">
        <v>498</v>
      </c>
      <c r="B7" s="237"/>
    </row>
    <row r="8" spans="1:2" ht="34.5" customHeight="1">
      <c r="A8" s="32" t="s">
        <v>499</v>
      </c>
      <c r="B8" s="237"/>
    </row>
    <row r="9" spans="1:2" ht="32.25" customHeight="1">
      <c r="A9" s="32" t="s">
        <v>749</v>
      </c>
      <c r="B9" s="237"/>
    </row>
    <row r="10" spans="1:2" ht="32.25" customHeight="1">
      <c r="A10" s="32" t="s">
        <v>500</v>
      </c>
      <c r="B10" s="237"/>
    </row>
    <row r="11" spans="1:2" ht="33" customHeight="1">
      <c r="A11" s="32" t="s">
        <v>501</v>
      </c>
      <c r="B11" s="237"/>
    </row>
    <row r="12" spans="1:2" ht="17.25" customHeight="1">
      <c r="A12" s="32" t="s">
        <v>502</v>
      </c>
      <c r="B12" s="237"/>
    </row>
    <row r="13" spans="1:2" ht="15.75">
      <c r="A13" s="32" t="s">
        <v>750</v>
      </c>
      <c r="B13" s="237"/>
    </row>
    <row r="14" spans="1:2" ht="15.75">
      <c r="A14" s="32" t="s">
        <v>503</v>
      </c>
      <c r="B14" s="237"/>
    </row>
    <row r="15" spans="1:2" ht="30">
      <c r="A15" s="32" t="s">
        <v>504</v>
      </c>
      <c r="B15" s="237"/>
    </row>
    <row r="16" spans="1:2" ht="45">
      <c r="A16" s="32" t="s">
        <v>505</v>
      </c>
      <c r="B16" s="237"/>
    </row>
    <row r="17" spans="1:2" ht="30">
      <c r="A17" s="32" t="s">
        <v>751</v>
      </c>
      <c r="B17" s="237"/>
    </row>
    <row r="18" spans="1:2" ht="45">
      <c r="A18" s="32" t="s">
        <v>506</v>
      </c>
      <c r="B18" s="238"/>
    </row>
    <row r="19" spans="1:2" ht="105">
      <c r="A19" s="141" t="s">
        <v>841</v>
      </c>
      <c r="B19" s="201"/>
    </row>
  </sheetData>
  <sheetProtection algorithmName="SHA-512" hashValue="WhCzSPVruzot+Lu1hoZRaGzXuEf4qenu2hf3gibiCrBU0PYJClrxG2YPUDgAigwEZUBd5vcQ505K//UKNa1cvw==" saltValue="8IQaa5anvYsv3q4tabM2lw==" spinCount="100000" sheet="1" objects="1" scenarios="1"/>
  <dataValidations count="3">
    <dataValidation type="list" allowBlank="1" showInputMessage="1" showErrorMessage="1" prompt="Należy zaakceptować warunek" sqref="B3:B17" xr:uid="{AED061CC-6F92-4AED-AECC-BF229DC7335A}">
      <formula1>"TAK"</formula1>
    </dataValidation>
    <dataValidation type="list" allowBlank="1" showInputMessage="1" showErrorMessage="1" prompt="Należy wybrać właściwą opcję" sqref="B18" xr:uid="{D936EB41-C26F-44E6-B83D-4CB5AF3E81F1}">
      <formula1>"TAK,"</formula1>
    </dataValidation>
    <dataValidation type="list" allowBlank="1" showInputMessage="1" showErrorMessage="1" prompt="Należy wybrać właściwą opcję" sqref="B19" xr:uid="{9C869AAC-CF8D-4662-BA52-E7E522221F6F}">
      <formula1>"TAK, NIE DOTYCZY"</formula1>
    </dataValidation>
  </dataValidations>
  <pageMargins left="0.7" right="0.7" top="0.75" bottom="0.9375" header="0.3" footer="0.3"/>
  <pageSetup paperSize="9" scale="7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8A47-0D4F-441C-A113-49A39674569C}">
  <dimension ref="A1:A24"/>
  <sheetViews>
    <sheetView workbookViewId="0">
      <selection activeCell="A18" sqref="A18"/>
    </sheetView>
  </sheetViews>
  <sheetFormatPr defaultRowHeight="15"/>
  <cols>
    <col min="1" max="1" width="89.42578125" customWidth="1"/>
  </cols>
  <sheetData>
    <row r="1" spans="1:1">
      <c r="A1" t="s">
        <v>430</v>
      </c>
    </row>
    <row r="2" spans="1:1">
      <c r="A2" t="s">
        <v>429</v>
      </c>
    </row>
    <row r="3" spans="1:1">
      <c r="A3" t="s">
        <v>433</v>
      </c>
    </row>
    <row r="4" spans="1:1">
      <c r="A4" t="s">
        <v>432</v>
      </c>
    </row>
    <row r="6" spans="1:1">
      <c r="A6" t="s">
        <v>446</v>
      </c>
    </row>
    <row r="7" spans="1:1">
      <c r="A7" t="s">
        <v>447</v>
      </c>
    </row>
    <row r="9" spans="1:1" ht="114.75">
      <c r="A9" s="6" t="s">
        <v>754</v>
      </c>
    </row>
    <row r="10" spans="1:1">
      <c r="A10" s="6" t="s">
        <v>446</v>
      </c>
    </row>
    <row r="12" spans="1:1">
      <c r="A12" s="7" t="s">
        <v>409</v>
      </c>
    </row>
    <row r="13" spans="1:1">
      <c r="A13" s="8" t="s">
        <v>446</v>
      </c>
    </row>
    <row r="15" spans="1:1">
      <c r="A15" s="9" t="s">
        <v>415</v>
      </c>
    </row>
    <row r="16" spans="1:1">
      <c r="A16" s="9" t="s">
        <v>416</v>
      </c>
    </row>
    <row r="17" spans="1:1">
      <c r="A17" s="9" t="s">
        <v>417</v>
      </c>
    </row>
    <row r="18" spans="1:1">
      <c r="A18" s="9" t="s">
        <v>418</v>
      </c>
    </row>
    <row r="19" spans="1:1">
      <c r="A19" s="9" t="s">
        <v>419</v>
      </c>
    </row>
    <row r="20" spans="1:1">
      <c r="A20" s="9" t="s">
        <v>420</v>
      </c>
    </row>
    <row r="21" spans="1:1">
      <c r="A21" s="9" t="s">
        <v>421</v>
      </c>
    </row>
    <row r="22" spans="1:1">
      <c r="A22" s="9" t="s">
        <v>422</v>
      </c>
    </row>
    <row r="23" spans="1:1">
      <c r="A23" s="9" t="s">
        <v>423</v>
      </c>
    </row>
    <row r="24" spans="1:1">
      <c r="A24" s="9" t="s">
        <v>424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45" t="s">
        <v>446</v>
      </c>
    </row>
    <row r="2" spans="1:1">
      <c r="A2" s="45" t="s">
        <v>409</v>
      </c>
    </row>
    <row r="5" spans="1:1">
      <c r="A5" s="46" t="s">
        <v>551</v>
      </c>
    </row>
    <row r="6" spans="1:1">
      <c r="A6" s="47" t="s">
        <v>552</v>
      </c>
    </row>
    <row r="7" spans="1:1">
      <c r="A7" s="47" t="s">
        <v>553</v>
      </c>
    </row>
    <row r="8" spans="1:1">
      <c r="A8" s="47" t="s">
        <v>554</v>
      </c>
    </row>
    <row r="9" spans="1:1">
      <c r="A9" s="47" t="s">
        <v>555</v>
      </c>
    </row>
    <row r="10" spans="1:1">
      <c r="A10" s="47" t="s">
        <v>556</v>
      </c>
    </row>
    <row r="11" spans="1:1">
      <c r="A11" s="47" t="s">
        <v>557</v>
      </c>
    </row>
    <row r="12" spans="1:1">
      <c r="A12" s="47" t="s">
        <v>558</v>
      </c>
    </row>
    <row r="13" spans="1:1">
      <c r="A13" s="47" t="s">
        <v>559</v>
      </c>
    </row>
    <row r="14" spans="1:1">
      <c r="A14" s="47" t="s">
        <v>560</v>
      </c>
    </row>
    <row r="15" spans="1:1">
      <c r="A15" s="47" t="s">
        <v>561</v>
      </c>
    </row>
    <row r="16" spans="1:1">
      <c r="A16" s="47" t="s">
        <v>562</v>
      </c>
    </row>
    <row r="17" spans="1:1">
      <c r="A17" s="47" t="s">
        <v>563</v>
      </c>
    </row>
    <row r="18" spans="1:1">
      <c r="A18" s="47" t="s">
        <v>564</v>
      </c>
    </row>
    <row r="19" spans="1:1">
      <c r="A19" s="47" t="s">
        <v>565</v>
      </c>
    </row>
    <row r="20" spans="1:1">
      <c r="A20" s="47" t="s">
        <v>566</v>
      </c>
    </row>
    <row r="22" spans="1:1">
      <c r="A22" s="46" t="s">
        <v>567</v>
      </c>
    </row>
    <row r="23" spans="1:1">
      <c r="A23" s="47" t="s">
        <v>568</v>
      </c>
    </row>
    <row r="24" spans="1:1">
      <c r="A24" s="47" t="s">
        <v>569</v>
      </c>
    </row>
    <row r="25" spans="1:1">
      <c r="A25" s="47" t="s">
        <v>570</v>
      </c>
    </row>
    <row r="26" spans="1:1">
      <c r="A26" s="47" t="s">
        <v>571</v>
      </c>
    </row>
    <row r="27" spans="1:1">
      <c r="A27" s="47" t="s">
        <v>572</v>
      </c>
    </row>
    <row r="28" spans="1:1">
      <c r="A28" s="47" t="s">
        <v>573</v>
      </c>
    </row>
    <row r="29" spans="1:1">
      <c r="A29" s="47" t="s">
        <v>574</v>
      </c>
    </row>
    <row r="30" spans="1:1">
      <c r="A30" s="47" t="s">
        <v>575</v>
      </c>
    </row>
    <row r="31" spans="1:1">
      <c r="A31" s="47" t="s">
        <v>576</v>
      </c>
    </row>
    <row r="32" spans="1:1">
      <c r="A32" s="47" t="s">
        <v>577</v>
      </c>
    </row>
    <row r="33" spans="1:1">
      <c r="A33" s="47" t="s">
        <v>578</v>
      </c>
    </row>
    <row r="34" spans="1:1">
      <c r="A34" s="47" t="s">
        <v>579</v>
      </c>
    </row>
    <row r="35" spans="1:1">
      <c r="A35" s="47" t="s">
        <v>580</v>
      </c>
    </row>
    <row r="36" spans="1:1">
      <c r="A36" s="47" t="s">
        <v>581</v>
      </c>
    </row>
    <row r="37" spans="1:1">
      <c r="A37" s="47" t="s">
        <v>582</v>
      </c>
    </row>
    <row r="38" spans="1:1">
      <c r="A38" s="47" t="s">
        <v>583</v>
      </c>
    </row>
    <row r="39" spans="1:1">
      <c r="A39" s="47" t="s">
        <v>584</v>
      </c>
    </row>
    <row r="40" spans="1:1">
      <c r="A40" s="47" t="s">
        <v>585</v>
      </c>
    </row>
    <row r="41" spans="1:1">
      <c r="A41" s="47" t="s">
        <v>586</v>
      </c>
    </row>
    <row r="42" spans="1:1">
      <c r="A42" s="47" t="s">
        <v>587</v>
      </c>
    </row>
    <row r="43" spans="1:1">
      <c r="A43" s="47" t="s">
        <v>588</v>
      </c>
    </row>
    <row r="44" spans="1:1">
      <c r="A44" s="47" t="s">
        <v>589</v>
      </c>
    </row>
    <row r="45" spans="1:1">
      <c r="A45" s="47" t="s">
        <v>590</v>
      </c>
    </row>
    <row r="46" spans="1:1">
      <c r="A46" s="47" t="s">
        <v>591</v>
      </c>
    </row>
    <row r="47" spans="1:1">
      <c r="A47" s="47" t="s">
        <v>592</v>
      </c>
    </row>
    <row r="49" spans="1:1">
      <c r="A49" s="46" t="s">
        <v>593</v>
      </c>
    </row>
    <row r="50" spans="1:1">
      <c r="A50" s="47" t="s">
        <v>594</v>
      </c>
    </row>
    <row r="51" spans="1:1">
      <c r="A51" s="47" t="s">
        <v>595</v>
      </c>
    </row>
    <row r="52" spans="1:1">
      <c r="A52" s="47" t="s">
        <v>596</v>
      </c>
    </row>
    <row r="53" spans="1:1">
      <c r="A53" s="47" t="s">
        <v>597</v>
      </c>
    </row>
    <row r="54" spans="1:1">
      <c r="A54" s="47" t="s">
        <v>598</v>
      </c>
    </row>
    <row r="55" spans="1:1">
      <c r="A55" s="47" t="s">
        <v>599</v>
      </c>
    </row>
    <row r="56" spans="1:1">
      <c r="A56" s="47" t="s">
        <v>600</v>
      </c>
    </row>
    <row r="57" spans="1:1">
      <c r="A57" s="47" t="s">
        <v>601</v>
      </c>
    </row>
    <row r="58" spans="1:1">
      <c r="A58" s="47" t="s">
        <v>602</v>
      </c>
    </row>
    <row r="59" spans="1:1">
      <c r="A59" s="47" t="s">
        <v>603</v>
      </c>
    </row>
    <row r="60" spans="1:1">
      <c r="A60" s="47" t="s">
        <v>604</v>
      </c>
    </row>
    <row r="61" spans="1:1">
      <c r="A61" s="47" t="s">
        <v>605</v>
      </c>
    </row>
    <row r="62" spans="1:1">
      <c r="A62" s="47" t="s">
        <v>606</v>
      </c>
    </row>
    <row r="63" spans="1:1">
      <c r="A63" s="47" t="s">
        <v>607</v>
      </c>
    </row>
    <row r="64" spans="1:1">
      <c r="A64" s="47" t="s">
        <v>608</v>
      </c>
    </row>
    <row r="65" spans="1:1">
      <c r="A65" s="47" t="s">
        <v>609</v>
      </c>
    </row>
    <row r="66" spans="1:1">
      <c r="A66" s="47" t="s">
        <v>610</v>
      </c>
    </row>
    <row r="67" spans="1:1">
      <c r="A67" s="47" t="s">
        <v>611</v>
      </c>
    </row>
    <row r="68" spans="1:1">
      <c r="A68" s="47" t="s">
        <v>612</v>
      </c>
    </row>
    <row r="69" spans="1:1">
      <c r="A69" s="47" t="s">
        <v>613</v>
      </c>
    </row>
    <row r="70" spans="1:1">
      <c r="A70" s="47" t="s">
        <v>614</v>
      </c>
    </row>
    <row r="71" spans="1:1">
      <c r="A71" s="47" t="s">
        <v>615</v>
      </c>
    </row>
    <row r="73" spans="1:1">
      <c r="A73" s="46" t="s">
        <v>616</v>
      </c>
    </row>
    <row r="74" spans="1:1">
      <c r="A74" s="47" t="s">
        <v>617</v>
      </c>
    </row>
    <row r="75" spans="1:1">
      <c r="A75" s="47" t="s">
        <v>618</v>
      </c>
    </row>
    <row r="76" spans="1:1">
      <c r="A76" s="47" t="s">
        <v>619</v>
      </c>
    </row>
    <row r="77" spans="1:1">
      <c r="A77" s="47" t="s">
        <v>620</v>
      </c>
    </row>
    <row r="78" spans="1:1">
      <c r="A78" s="47" t="s">
        <v>621</v>
      </c>
    </row>
    <row r="79" spans="1:1">
      <c r="A79" s="47" t="s">
        <v>622</v>
      </c>
    </row>
    <row r="80" spans="1:1">
      <c r="A80" s="47" t="s">
        <v>623</v>
      </c>
    </row>
    <row r="81" spans="1:1">
      <c r="A81" s="47" t="s">
        <v>624</v>
      </c>
    </row>
    <row r="82" spans="1:1">
      <c r="A82" s="47" t="s">
        <v>625</v>
      </c>
    </row>
    <row r="83" spans="1:1">
      <c r="A83" s="47" t="s">
        <v>626</v>
      </c>
    </row>
    <row r="84" spans="1:1">
      <c r="A84" s="47" t="s">
        <v>627</v>
      </c>
    </row>
    <row r="85" spans="1:1">
      <c r="A85" s="47" t="s">
        <v>628</v>
      </c>
    </row>
    <row r="86" spans="1:1">
      <c r="A86" s="47" t="s">
        <v>629</v>
      </c>
    </row>
    <row r="87" spans="1:1">
      <c r="A87" s="47" t="s">
        <v>630</v>
      </c>
    </row>
    <row r="88" spans="1:1">
      <c r="A88" s="47" t="s">
        <v>631</v>
      </c>
    </row>
    <row r="89" spans="1:1">
      <c r="A89" s="47" t="s">
        <v>632</v>
      </c>
    </row>
    <row r="90" spans="1:1">
      <c r="A90" s="47" t="s">
        <v>633</v>
      </c>
    </row>
    <row r="91" spans="1:1">
      <c r="A91" s="47" t="s">
        <v>634</v>
      </c>
    </row>
    <row r="92" spans="1:1">
      <c r="A92" s="47" t="s">
        <v>635</v>
      </c>
    </row>
    <row r="93" spans="1:1">
      <c r="A93" s="47" t="s">
        <v>636</v>
      </c>
    </row>
    <row r="94" spans="1:1">
      <c r="A94" s="47" t="s">
        <v>637</v>
      </c>
    </row>
    <row r="95" spans="1:1">
      <c r="A95" s="47" t="s">
        <v>638</v>
      </c>
    </row>
    <row r="97" spans="1:1">
      <c r="A97" s="46" t="s">
        <v>639</v>
      </c>
    </row>
    <row r="98" spans="1:1">
      <c r="A98" s="47" t="s">
        <v>640</v>
      </c>
    </row>
    <row r="99" spans="1:1">
      <c r="A99" s="47" t="s">
        <v>641</v>
      </c>
    </row>
    <row r="100" spans="1:1">
      <c r="A100" s="47" t="s">
        <v>642</v>
      </c>
    </row>
    <row r="101" spans="1:1">
      <c r="A101" s="47" t="s">
        <v>643</v>
      </c>
    </row>
    <row r="102" spans="1:1">
      <c r="A102" s="47" t="s">
        <v>644</v>
      </c>
    </row>
    <row r="103" spans="1:1">
      <c r="A103" s="47" t="s">
        <v>645</v>
      </c>
    </row>
    <row r="104" spans="1:1">
      <c r="A104" s="47" t="s">
        <v>646</v>
      </c>
    </row>
    <row r="105" spans="1:1">
      <c r="A105" s="47" t="s">
        <v>647</v>
      </c>
    </row>
    <row r="106" spans="1:1">
      <c r="A106" s="47" t="s">
        <v>648</v>
      </c>
    </row>
    <row r="107" spans="1:1">
      <c r="A107" s="47" t="s">
        <v>649</v>
      </c>
    </row>
    <row r="108" spans="1:1">
      <c r="A108" s="47" t="s">
        <v>650</v>
      </c>
    </row>
    <row r="109" spans="1:1">
      <c r="A109" s="47" t="s">
        <v>651</v>
      </c>
    </row>
    <row r="110" spans="1:1">
      <c r="A110" s="47" t="s">
        <v>652</v>
      </c>
    </row>
    <row r="111" spans="1:1">
      <c r="A111" s="47" t="s">
        <v>653</v>
      </c>
    </row>
    <row r="112" spans="1:1">
      <c r="A112" s="47" t="s">
        <v>654</v>
      </c>
    </row>
    <row r="113" spans="1:1">
      <c r="A113" s="47" t="s">
        <v>655</v>
      </c>
    </row>
    <row r="114" spans="1:1">
      <c r="A114" s="47" t="s">
        <v>656</v>
      </c>
    </row>
    <row r="115" spans="1:1">
      <c r="A115" s="47" t="s">
        <v>657</v>
      </c>
    </row>
    <row r="116" spans="1:1">
      <c r="A116" s="47" t="s">
        <v>658</v>
      </c>
    </row>
    <row r="117" spans="1:1">
      <c r="A117" s="47" t="s">
        <v>659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I4" sqref="I4"/>
    </sheetView>
  </sheetViews>
  <sheetFormatPr defaultRowHeight="15"/>
  <cols>
    <col min="1" max="1" width="33.42578125" customWidth="1"/>
    <col min="6" max="6" width="56" customWidth="1"/>
    <col min="20" max="20" width="16.85546875" customWidth="1"/>
  </cols>
  <sheetData>
    <row r="1" spans="1:20">
      <c r="A1" s="48" t="s">
        <v>660</v>
      </c>
      <c r="F1" s="48" t="s">
        <v>681</v>
      </c>
      <c r="I1" t="s">
        <v>682</v>
      </c>
      <c r="T1" s="49" t="s">
        <v>415</v>
      </c>
    </row>
    <row r="2" spans="1:20">
      <c r="A2" s="50" t="s">
        <v>661</v>
      </c>
      <c r="F2" s="50" t="s">
        <v>674</v>
      </c>
      <c r="I2" s="59" t="s">
        <v>689</v>
      </c>
      <c r="T2" s="49" t="s">
        <v>416</v>
      </c>
    </row>
    <row r="3" spans="1:20">
      <c r="A3" s="50" t="s">
        <v>662</v>
      </c>
      <c r="F3" s="50" t="s">
        <v>678</v>
      </c>
      <c r="I3" s="59" t="s">
        <v>690</v>
      </c>
      <c r="T3" s="49" t="s">
        <v>417</v>
      </c>
    </row>
    <row r="4" spans="1:20">
      <c r="A4" s="50" t="s">
        <v>663</v>
      </c>
      <c r="F4" s="50" t="s">
        <v>675</v>
      </c>
      <c r="I4" s="59" t="s">
        <v>667</v>
      </c>
      <c r="T4" s="49" t="s">
        <v>418</v>
      </c>
    </row>
    <row r="5" spans="1:20">
      <c r="A5" s="47" t="s">
        <v>664</v>
      </c>
      <c r="F5" s="47" t="s">
        <v>677</v>
      </c>
      <c r="T5" s="49" t="s">
        <v>419</v>
      </c>
    </row>
    <row r="6" spans="1:20">
      <c r="A6" s="50" t="s">
        <v>665</v>
      </c>
      <c r="F6" s="50" t="s">
        <v>676</v>
      </c>
      <c r="T6" s="49" t="s">
        <v>420</v>
      </c>
    </row>
    <row r="7" spans="1:20">
      <c r="A7" s="50" t="s">
        <v>666</v>
      </c>
      <c r="F7" s="50" t="s">
        <v>666</v>
      </c>
      <c r="T7" s="49" t="s">
        <v>421</v>
      </c>
    </row>
    <row r="8" spans="1:20">
      <c r="F8" s="57" t="s">
        <v>679</v>
      </c>
      <c r="T8" s="49" t="s">
        <v>422</v>
      </c>
    </row>
    <row r="9" spans="1:20">
      <c r="A9" s="51" t="s">
        <v>667</v>
      </c>
      <c r="F9" s="56" t="s">
        <v>722</v>
      </c>
      <c r="T9" s="49" t="s">
        <v>423</v>
      </c>
    </row>
    <row r="10" spans="1:20">
      <c r="F10" s="57" t="s">
        <v>680</v>
      </c>
      <c r="T10" s="49" t="s">
        <v>424</v>
      </c>
    </row>
    <row r="11" spans="1:20">
      <c r="A11" s="52" t="s">
        <v>668</v>
      </c>
      <c r="F11" s="56"/>
    </row>
    <row r="12" spans="1:20">
      <c r="A12" s="53" t="s">
        <v>662</v>
      </c>
    </row>
    <row r="13" spans="1:20">
      <c r="A13" s="54" t="s">
        <v>666</v>
      </c>
    </row>
    <row r="15" spans="1:20">
      <c r="A15" s="55" t="s">
        <v>669</v>
      </c>
    </row>
    <row r="16" spans="1:20">
      <c r="A16" s="56" t="s">
        <v>664</v>
      </c>
    </row>
    <row r="17" spans="1:1">
      <c r="A17" s="57" t="s">
        <v>670</v>
      </c>
    </row>
    <row r="18" spans="1:1">
      <c r="A18" s="56" t="s">
        <v>671</v>
      </c>
    </row>
    <row r="19" spans="1:1">
      <c r="A19" s="57" t="s">
        <v>672</v>
      </c>
    </row>
    <row r="20" spans="1:1">
      <c r="A20" s="56" t="s">
        <v>666</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election activeCell="C13" sqref="C13"/>
    </sheetView>
  </sheetViews>
  <sheetFormatPr defaultRowHeight="15"/>
  <cols>
    <col min="1" max="1" width="56" bestFit="1" customWidth="1"/>
  </cols>
  <sheetData>
    <row r="1" spans="1:1">
      <c r="A1" t="s">
        <v>430</v>
      </c>
    </row>
    <row r="2" spans="1:1">
      <c r="A2" t="s">
        <v>429</v>
      </c>
    </row>
    <row r="3" spans="1:1">
      <c r="A3" t="s">
        <v>433</v>
      </c>
    </row>
    <row r="4" spans="1:1">
      <c r="A4" t="s">
        <v>432</v>
      </c>
    </row>
    <row r="6" spans="1:1">
      <c r="A6" t="s">
        <v>446</v>
      </c>
    </row>
    <row r="7" spans="1:1">
      <c r="A7" t="s">
        <v>447</v>
      </c>
    </row>
    <row r="9" spans="1:1" ht="200.25">
      <c r="A9" s="6" t="s">
        <v>490</v>
      </c>
    </row>
    <row r="10" spans="1:1">
      <c r="A10" s="6" t="s">
        <v>489</v>
      </c>
    </row>
    <row r="12" spans="1:1">
      <c r="A12" s="7" t="s">
        <v>409</v>
      </c>
    </row>
    <row r="13" spans="1:1">
      <c r="A13" s="8" t="s">
        <v>446</v>
      </c>
    </row>
    <row r="15" spans="1:1">
      <c r="A15" s="9" t="s">
        <v>415</v>
      </c>
    </row>
    <row r="16" spans="1:1">
      <c r="A16" s="9" t="s">
        <v>416</v>
      </c>
    </row>
    <row r="17" spans="1:1">
      <c r="A17" s="9" t="s">
        <v>417</v>
      </c>
    </row>
    <row r="18" spans="1:1">
      <c r="A18" s="9" t="s">
        <v>418</v>
      </c>
    </row>
    <row r="19" spans="1:1">
      <c r="A19" s="9" t="s">
        <v>419</v>
      </c>
    </row>
    <row r="20" spans="1:1">
      <c r="A20" s="9" t="s">
        <v>420</v>
      </c>
    </row>
    <row r="21" spans="1:1">
      <c r="A21" s="9" t="s">
        <v>421</v>
      </c>
    </row>
    <row r="22" spans="1:1">
      <c r="A22" s="9" t="s">
        <v>422</v>
      </c>
    </row>
    <row r="23" spans="1:1">
      <c r="A23" s="9" t="s">
        <v>423</v>
      </c>
    </row>
    <row r="24" spans="1:1">
      <c r="A24" s="9" t="s">
        <v>424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C6057-5556-459C-9181-D0A2365A36D1}">
  <sheetPr>
    <pageSetUpPr fitToPage="1"/>
  </sheetPr>
  <dimension ref="A1:A4"/>
  <sheetViews>
    <sheetView zoomScaleNormal="100" workbookViewId="0">
      <selection activeCell="A3" sqref="A3"/>
    </sheetView>
  </sheetViews>
  <sheetFormatPr defaultColWidth="9.140625" defaultRowHeight="15"/>
  <cols>
    <col min="1" max="1" width="89.7109375" style="4" customWidth="1"/>
    <col min="2" max="16384" width="9.140625" style="4"/>
  </cols>
  <sheetData>
    <row r="1" spans="1:1" ht="24" customHeight="1">
      <c r="A1" s="28" t="s">
        <v>425</v>
      </c>
    </row>
    <row r="2" spans="1:1" ht="75" customHeight="1">
      <c r="A2" s="161" t="s">
        <v>735</v>
      </c>
    </row>
    <row r="3" spans="1:1" ht="21.75" customHeight="1">
      <c r="A3" s="474"/>
    </row>
    <row r="4" spans="1:1">
      <c r="A4" s="3"/>
    </row>
  </sheetData>
  <sheetProtection algorithmName="SHA-512" hashValue="NGQ6sXJNt9yP+iJuSA74OUWh/HSNE2IsBgqH402jTZVKpPPBeLHUNyVu24fe7TjUt9h1Px9FKjM/Vu8pN457SQ==" saltValue="0/HlSAkgTqkBiG7sL2OuqQ==" spinCount="100000" sheet="1" objects="1" scenarios="1"/>
  <dataConsolidate/>
  <dataValidations count="1">
    <dataValidation operator="equal" allowBlank="1" showInputMessage="1" showErrorMessage="1" prompt="Należy wpisac 26-cyfrowy numer rachunku bankowego" sqref="A3" xr:uid="{D6F1AF8E-0DDA-4EC0-B387-0C5A2D1D848A}"/>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9ACD-8153-46DE-A6E5-0702292AF715}">
  <sheetPr>
    <pageSetUpPr fitToPage="1"/>
  </sheetPr>
  <dimension ref="A1:A6"/>
  <sheetViews>
    <sheetView zoomScaleNormal="100" workbookViewId="0">
      <selection activeCell="A10" sqref="A10"/>
    </sheetView>
  </sheetViews>
  <sheetFormatPr defaultColWidth="9.140625" defaultRowHeight="15"/>
  <cols>
    <col min="1" max="1" width="89.7109375" style="4" customWidth="1"/>
    <col min="2" max="16384" width="9.140625" style="4"/>
  </cols>
  <sheetData>
    <row r="1" spans="1:1" ht="21" customHeight="1">
      <c r="A1" s="28" t="s">
        <v>405</v>
      </c>
    </row>
    <row r="2" spans="1:1" ht="38.25" customHeight="1">
      <c r="A2" s="161" t="s">
        <v>736</v>
      </c>
    </row>
    <row r="3" spans="1:1" ht="21.75" customHeight="1">
      <c r="A3" s="29"/>
    </row>
    <row r="4" spans="1:1" ht="77.25" customHeight="1">
      <c r="A4" s="161" t="s">
        <v>737</v>
      </c>
    </row>
    <row r="5" spans="1:1" ht="20.25" customHeight="1">
      <c r="A5" s="474"/>
    </row>
    <row r="6" spans="1:1">
      <c r="A6" s="3"/>
    </row>
  </sheetData>
  <sheetProtection algorithmName="SHA-512" hashValue="qKDWOs+GNU7wQwSG8O+RWt38JnMxfUWSWUBzSxrBLrXluZoLXWLgqfVSJPsn3megfn4oXXVmlRA5VVejyqHSNw==" saltValue="yIOvO1im2E4c84eINsE17Q==" spinCount="100000" sheet="1" objects="1" scenarios="1"/>
  <dataConsolidate/>
  <dataValidations count="2">
    <dataValidation type="list" allowBlank="1" showInputMessage="1" showErrorMessage="1" prompt="Należy wybrać opcję TAK lub NIE" sqref="A3" xr:uid="{E4CC2994-0DD0-4CC7-98EC-BEEBEFBD7DF3}">
      <formula1>"TAK, NIE"</formula1>
    </dataValidation>
    <dataValidation errorStyle="information" operator="equal" allowBlank="1" showInputMessage="1" showErrorMessage="1" error="Należy wpisac 26-cyfrowy numer rachunku bankowego" prompt="Należy wpisac 26-cyfrowy numer rachunku bankowego" sqref="A5" xr:uid="{7E2A8D19-C80E-4CAB-9CD2-A800F03F5EB4}"/>
  </dataValidations>
  <pageMargins left="0.7" right="0.7" top="0.75" bottom="0.75" header="0.3" footer="0.3"/>
  <pageSetup paperSize="9"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4CB92-03B5-47EA-83DA-79A4F25B95B8}">
  <sheetPr>
    <pageSetUpPr fitToPage="1"/>
  </sheetPr>
  <dimension ref="A1:A14"/>
  <sheetViews>
    <sheetView zoomScaleNormal="100" workbookViewId="0">
      <selection activeCell="A14" sqref="A14"/>
    </sheetView>
  </sheetViews>
  <sheetFormatPr defaultColWidth="9.140625" defaultRowHeight="15"/>
  <cols>
    <col min="1" max="1" width="197.85546875" style="1" customWidth="1"/>
    <col min="2" max="16384" width="9.140625" style="1"/>
  </cols>
  <sheetData>
    <row r="1" spans="1:1" ht="21.75" customHeight="1">
      <c r="A1" s="28" t="s">
        <v>410</v>
      </c>
    </row>
    <row r="2" spans="1:1" s="5" customFormat="1" ht="90">
      <c r="A2" s="162" t="s">
        <v>738</v>
      </c>
    </row>
    <row r="3" spans="1:1">
      <c r="A3" s="65"/>
    </row>
    <row r="4" spans="1:1" ht="21" customHeight="1">
      <c r="A4" s="163" t="s">
        <v>739</v>
      </c>
    </row>
    <row r="5" spans="1:1">
      <c r="A5" s="68"/>
    </row>
    <row r="6" spans="1:1" ht="15.75">
      <c r="A6" s="10"/>
    </row>
    <row r="7" spans="1:1" ht="15.75">
      <c r="A7" s="10"/>
    </row>
    <row r="13" spans="1:1">
      <c r="A13" s="3"/>
    </row>
    <row r="14" spans="1:1">
      <c r="A14" s="164"/>
    </row>
  </sheetData>
  <sheetProtection algorithmName="SHA-512" hashValue="Dfb+KZwPquyyUM40g6iIZ0NbMTs3vKASMxVXDnKuEYL9Axa8tmUd2qZu6G3/WhdatU3rUNFoa2HVBrWSVDOwAA==" saltValue="B+6Wyempnu26E7KM7zqXEg==" spinCount="100000" sheet="1" objects="1" scenarios="1"/>
  <dataValidations count="1">
    <dataValidation allowBlank="1" showErrorMessage="1" prompt="Należy wybrać odpowiedź TAK lub NIE" sqref="A4 A5" xr:uid="{EEE370EB-D72C-47B3-AA77-42C2379F87BF}"/>
  </dataValidations>
  <pageMargins left="0.7" right="0.7" top="0.75" bottom="1.0104166666666667" header="0.3" footer="0.3"/>
  <pageSetup paperSize="9" scale="66" fitToHeight="0" orientation="landscape" r:id="rId1"/>
  <headerFooter>
    <oddHeader>&amp;R&amp;"Arial,Normalny"&amp;12Załącznik nr  I.1 do Regulaminu wyboru projektów</oddHeader>
    <oddFooter>&amp;C&amp;G</oddFoot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odpowiedź TAK lub NIE" xr:uid="{F67C1D11-163A-481A-B5BC-39C503295AD0}">
          <x14:formula1>
            <xm:f>'Słownik 2.7'!$A$9:$A$10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27F2-D7C2-4353-BB32-212BF27E843C}">
  <sheetPr>
    <pageSetUpPr fitToPage="1"/>
  </sheetPr>
  <dimension ref="A1:A29"/>
  <sheetViews>
    <sheetView zoomScaleNormal="100" workbookViewId="0">
      <selection activeCell="I5" sqref="I5"/>
    </sheetView>
  </sheetViews>
  <sheetFormatPr defaultColWidth="9.140625" defaultRowHeight="110.25" customHeight="1"/>
  <cols>
    <col min="1" max="1" width="135.5703125" style="10" customWidth="1"/>
    <col min="2" max="16384" width="9.140625" style="10"/>
  </cols>
  <sheetData>
    <row r="1" spans="1:1" ht="29.25" customHeight="1">
      <c r="A1" s="28" t="s">
        <v>487</v>
      </c>
    </row>
    <row r="2" spans="1:1" ht="30">
      <c r="A2" s="18" t="s">
        <v>515</v>
      </c>
    </row>
    <row r="3" spans="1:1" ht="15">
      <c r="A3" s="30"/>
    </row>
    <row r="4" spans="1:1" ht="135">
      <c r="A4" s="239" t="s">
        <v>740</v>
      </c>
    </row>
    <row r="5" spans="1:1" ht="110.25" customHeight="1">
      <c r="A5" s="142"/>
    </row>
    <row r="14" spans="1:1" ht="110.25" customHeight="1">
      <c r="A14" s="165"/>
    </row>
    <row r="15" spans="1:1" ht="110.25" customHeight="1">
      <c r="A15" s="165"/>
    </row>
    <row r="16" spans="1:1" ht="110.25" customHeight="1">
      <c r="A16" s="165"/>
    </row>
    <row r="17" spans="1:1" ht="110.25" customHeight="1">
      <c r="A17" s="165"/>
    </row>
    <row r="18" spans="1:1" ht="110.25" customHeight="1">
      <c r="A18" s="165"/>
    </row>
    <row r="19" spans="1:1" ht="110.25" customHeight="1">
      <c r="A19" s="166"/>
    </row>
    <row r="20" spans="1:1" ht="110.25" customHeight="1">
      <c r="A20" s="166"/>
    </row>
    <row r="21" spans="1:1" ht="110.25" customHeight="1">
      <c r="A21" s="166"/>
    </row>
    <row r="22" spans="1:1" ht="110.25" customHeight="1">
      <c r="A22" s="167"/>
    </row>
    <row r="23" spans="1:1" ht="110.25" customHeight="1">
      <c r="A23" s="166"/>
    </row>
    <row r="24" spans="1:1" ht="110.25" customHeight="1">
      <c r="A24" s="165"/>
    </row>
    <row r="25" spans="1:1" ht="110.25" customHeight="1">
      <c r="A25" s="165"/>
    </row>
    <row r="26" spans="1:1" ht="110.25" customHeight="1">
      <c r="A26" s="165"/>
    </row>
    <row r="27" spans="1:1" ht="110.25" customHeight="1">
      <c r="A27" s="165"/>
    </row>
    <row r="28" spans="1:1" ht="110.25" customHeight="1">
      <c r="A28" s="165"/>
    </row>
    <row r="29" spans="1:1" ht="110.25" customHeight="1">
      <c r="A29" s="165"/>
    </row>
  </sheetData>
  <sheetProtection algorithmName="SHA-512" hashValue="n7dCy6vfPW6jCNp5TkNS40+GP4T6SxKj8bSCPHrfvkWEky3nh7AKKyLJbdK0bXY/Hmx2rg/Bv/yEGTHsn4XsCg==" saltValue="gVoXhrVGQNHS0otoHpVWcQ==" spinCount="100000" sheet="1"/>
  <dataValidations count="2">
    <dataValidation allowBlank="1" showInputMessage="1" showErrorMessage="1" prompt="Pole należy wypełnić zgodnie z powyższą instrukcją - jeśli dotyczy" sqref="A5" xr:uid="{F2D705F0-FEC5-4812-8C9A-E9BB1BEF10E8}"/>
    <dataValidation type="list" allowBlank="1" showInputMessage="1" showErrorMessage="1" prompt="Należy wybrać opcję TAK lub NIE" sqref="A3" xr:uid="{E72B4003-BB01-4457-ACBA-5DA449AF9A22}">
      <formula1>"NIE,TAK"</formula1>
    </dataValidation>
  </dataValidations>
  <pageMargins left="0.7" right="0.7" top="0.75" bottom="1.03125" header="0.3" footer="0.3"/>
  <pageSetup paperSize="9" scale="96" fitToHeight="0"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6E58-8F75-43FF-9D48-C36ABF3157A0}">
  <dimension ref="A1:D6"/>
  <sheetViews>
    <sheetView zoomScaleNormal="100" workbookViewId="0">
      <selection activeCell="A2" sqref="A2"/>
    </sheetView>
  </sheetViews>
  <sheetFormatPr defaultColWidth="9.140625" defaultRowHeight="15"/>
  <cols>
    <col min="1" max="1" width="115.85546875" style="10" customWidth="1"/>
    <col min="2" max="16384" width="9.140625" style="10"/>
  </cols>
  <sheetData>
    <row r="1" spans="1:4" ht="21.75" customHeight="1">
      <c r="A1" s="27" t="s">
        <v>760</v>
      </c>
    </row>
    <row r="2" spans="1:4" ht="140.25" customHeight="1">
      <c r="A2" s="18" t="s">
        <v>741</v>
      </c>
    </row>
    <row r="3" spans="1:4" ht="126" customHeight="1">
      <c r="A3" s="142"/>
    </row>
    <row r="6" spans="1:4">
      <c r="D6" s="19"/>
    </row>
  </sheetData>
  <sheetProtection sheet="1"/>
  <dataValidations count="1">
    <dataValidation allowBlank="1" showInputMessage="1" showErrorMessage="1" prompt="Należy wypełnić zgodnie z powyższą instrukcją" sqref="A3" xr:uid="{CA442C37-856A-4E4F-99B7-9513C5A704F7}"/>
  </dataValidations>
  <pageMargins left="0.7" right="0.7" top="0.75" bottom="0.75" header="0.3" footer="0.3"/>
  <pageSetup paperSize="9" orientation="landscape" r:id="rId1"/>
  <headerFooter>
    <oddHeader>&amp;R&amp;"Arial,Normalny"&amp;12Załącznik nr  I.1 do Regulaminu wyboru projektów</oddHeader>
    <oddFooter>&amp;C&amp;G</oddFooter>
  </headerFooter>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BAFAE-B791-407E-83B3-BC3E72BD7C43}">
  <sheetPr>
    <pageSetUpPr fitToPage="1"/>
  </sheetPr>
  <dimension ref="A1:A16"/>
  <sheetViews>
    <sheetView zoomScaleNormal="100" workbookViewId="0">
      <selection activeCell="A4" sqref="A4"/>
    </sheetView>
  </sheetViews>
  <sheetFormatPr defaultColWidth="9.140625" defaultRowHeight="15"/>
  <cols>
    <col min="1" max="1" width="175.7109375" style="1" customWidth="1"/>
    <col min="2" max="16384" width="9.140625" style="1"/>
  </cols>
  <sheetData>
    <row r="1" spans="1:1" s="2" customFormat="1" ht="25.5" customHeight="1">
      <c r="A1" s="27" t="s">
        <v>507</v>
      </c>
    </row>
    <row r="2" spans="1:1" s="2" customFormat="1" ht="25.5" customHeight="1">
      <c r="A2" s="168" t="s">
        <v>510</v>
      </c>
    </row>
    <row r="3" spans="1:1" s="2" customFormat="1" ht="75">
      <c r="A3" s="169" t="s">
        <v>512</v>
      </c>
    </row>
    <row r="4" spans="1:1" s="2" customFormat="1" ht="105" customHeight="1">
      <c r="A4" s="143"/>
    </row>
    <row r="5" spans="1:1" ht="27" customHeight="1">
      <c r="A5" s="168" t="s">
        <v>709</v>
      </c>
    </row>
    <row r="6" spans="1:1" ht="90">
      <c r="A6" s="169" t="s">
        <v>513</v>
      </c>
    </row>
    <row r="7" spans="1:1" s="2" customFormat="1" ht="99" customHeight="1">
      <c r="A7" s="143"/>
    </row>
    <row r="8" spans="1:1" ht="27" customHeight="1">
      <c r="A8" s="168" t="s">
        <v>508</v>
      </c>
    </row>
    <row r="9" spans="1:1" s="2" customFormat="1" ht="90">
      <c r="A9" s="170" t="s">
        <v>710</v>
      </c>
    </row>
    <row r="10" spans="1:1" s="2" customFormat="1" ht="99" customHeight="1">
      <c r="A10" s="143"/>
    </row>
    <row r="11" spans="1:1" s="2" customFormat="1" ht="27" customHeight="1">
      <c r="A11" s="168" t="s">
        <v>509</v>
      </c>
    </row>
    <row r="12" spans="1:1" s="2" customFormat="1" ht="60">
      <c r="A12" s="171" t="s">
        <v>711</v>
      </c>
    </row>
    <row r="13" spans="1:1" s="2" customFormat="1" ht="99" customHeight="1">
      <c r="A13" s="143"/>
    </row>
    <row r="14" spans="1:1" ht="27" customHeight="1">
      <c r="A14" s="168" t="s">
        <v>712</v>
      </c>
    </row>
    <row r="15" spans="1:1" ht="30">
      <c r="A15" s="171" t="s">
        <v>514</v>
      </c>
    </row>
    <row r="16" spans="1:1" ht="99" customHeight="1">
      <c r="A16" s="143"/>
    </row>
  </sheetData>
  <sheetProtection algorithmName="SHA-512" hashValue="iZPhiVYs+SpyAtdUIKqkZ8X9wq2CcRvTEUBLTCF/C1u/qClbh8jeLdjRVMn6+ILS6YoV/UsP+terUU3DxFsf5Q==" saltValue="zjI0PDbaDWRBqKAKKjLcGg==" spinCount="100000" sheet="1"/>
  <dataValidations count="1">
    <dataValidation showInputMessage="1" showErrorMessage="1" error="pole nie może pozostać puste" prompt="Należy uzupełnić zgodnie z powyższą instrukcją" sqref="A16 A7 A4 A10 A13" xr:uid="{FB280D05-5DC1-45F7-80D4-5072BC43E5E7}"/>
  </dataValidations>
  <pageMargins left="0.7" right="0.7" top="0.75" bottom="0.75" header="0.3" footer="0.3"/>
  <pageSetup paperSize="9" scale="74"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44E1-BF87-458C-8CB7-72001C2D325B}">
  <sheetPr>
    <pageSetUpPr fitToPage="1"/>
  </sheetPr>
  <dimension ref="A1:A59"/>
  <sheetViews>
    <sheetView topLeftCell="A49" zoomScale="110" zoomScaleNormal="110" workbookViewId="0">
      <selection activeCell="A53" sqref="A53"/>
    </sheetView>
  </sheetViews>
  <sheetFormatPr defaultColWidth="9.140625" defaultRowHeight="15"/>
  <cols>
    <col min="1" max="1" width="153.42578125" style="1" customWidth="1"/>
    <col min="2" max="16384" width="9.140625" style="1"/>
  </cols>
  <sheetData>
    <row r="1" spans="1:1" ht="15.75">
      <c r="A1" s="39" t="s">
        <v>541</v>
      </c>
    </row>
    <row r="2" spans="1:1" ht="225">
      <c r="A2" s="171" t="s">
        <v>543</v>
      </c>
    </row>
    <row r="3" spans="1:1" ht="15.75">
      <c r="A3" s="171" t="s">
        <v>540</v>
      </c>
    </row>
    <row r="4" spans="1:1">
      <c r="A4" s="64"/>
    </row>
    <row r="5" spans="1:1" ht="90">
      <c r="A5" s="172" t="s">
        <v>716</v>
      </c>
    </row>
    <row r="6" spans="1:1" ht="51.75" customHeight="1">
      <c r="A6" s="136"/>
    </row>
    <row r="7" spans="1:1" ht="30.75">
      <c r="A7" s="173" t="s">
        <v>539</v>
      </c>
    </row>
    <row r="8" spans="1:1">
      <c r="A8" s="64"/>
    </row>
    <row r="9" spans="1:1" ht="201" customHeight="1">
      <c r="A9" s="242" t="s">
        <v>715</v>
      </c>
    </row>
    <row r="10" spans="1:1" ht="52.5" customHeight="1">
      <c r="A10" s="136"/>
    </row>
    <row r="11" spans="1:1" ht="45.75">
      <c r="A11" s="173" t="s">
        <v>538</v>
      </c>
    </row>
    <row r="12" spans="1:1">
      <c r="A12" s="30"/>
    </row>
    <row r="13" spans="1:1" ht="285">
      <c r="A13" s="172" t="s">
        <v>542</v>
      </c>
    </row>
    <row r="14" spans="1:1" ht="47.25" customHeight="1">
      <c r="A14" s="136"/>
    </row>
    <row r="15" spans="1:1" ht="75.75">
      <c r="A15" s="173" t="s">
        <v>537</v>
      </c>
    </row>
    <row r="16" spans="1:1">
      <c r="A16" s="64"/>
    </row>
    <row r="17" spans="1:1" ht="150">
      <c r="A17" s="172" t="s">
        <v>714</v>
      </c>
    </row>
    <row r="18" spans="1:1" ht="51.75" customHeight="1">
      <c r="A18" s="136"/>
    </row>
    <row r="19" spans="1:1" ht="30.75">
      <c r="A19" s="173" t="s">
        <v>536</v>
      </c>
    </row>
    <row r="20" spans="1:1">
      <c r="A20" s="64"/>
    </row>
    <row r="21" spans="1:1" ht="150">
      <c r="A21" s="172" t="s">
        <v>713</v>
      </c>
    </row>
    <row r="22" spans="1:1" ht="63.75" customHeight="1">
      <c r="A22" s="136"/>
    </row>
    <row r="23" spans="1:1" ht="45.75">
      <c r="A23" s="173" t="s">
        <v>544</v>
      </c>
    </row>
    <row r="24" spans="1:1">
      <c r="A24" s="30"/>
    </row>
    <row r="25" spans="1:1" ht="255">
      <c r="A25" s="172" t="s">
        <v>545</v>
      </c>
    </row>
    <row r="26" spans="1:1" ht="36.75" customHeight="1">
      <c r="A26" s="136"/>
    </row>
    <row r="27" spans="1:1" ht="15.75">
      <c r="A27" s="174" t="s">
        <v>775</v>
      </c>
    </row>
    <row r="28" spans="1:1" ht="105">
      <c r="A28" s="171" t="s">
        <v>535</v>
      </c>
    </row>
    <row r="29" spans="1:1" ht="60.75">
      <c r="A29" s="173" t="s">
        <v>534</v>
      </c>
    </row>
    <row r="30" spans="1:1">
      <c r="A30" s="64"/>
    </row>
    <row r="31" spans="1:1" ht="30">
      <c r="A31" s="170" t="s">
        <v>526</v>
      </c>
    </row>
    <row r="32" spans="1:1" ht="39" customHeight="1">
      <c r="A32" s="175"/>
    </row>
    <row r="33" spans="1:1" ht="75.75">
      <c r="A33" s="173" t="s">
        <v>533</v>
      </c>
    </row>
    <row r="34" spans="1:1">
      <c r="A34" s="64"/>
    </row>
    <row r="35" spans="1:1" ht="30">
      <c r="A35" s="170" t="s">
        <v>526</v>
      </c>
    </row>
    <row r="36" spans="1:1" ht="39" customHeight="1">
      <c r="A36" s="175"/>
    </row>
    <row r="37" spans="1:1" ht="60.75">
      <c r="A37" s="173" t="s">
        <v>532</v>
      </c>
    </row>
    <row r="38" spans="1:1">
      <c r="A38" s="64"/>
    </row>
    <row r="39" spans="1:1" ht="30">
      <c r="A39" s="170" t="s">
        <v>526</v>
      </c>
    </row>
    <row r="40" spans="1:1" ht="36.75" customHeight="1">
      <c r="A40" s="175"/>
    </row>
    <row r="41" spans="1:1" ht="60.75">
      <c r="A41" s="173" t="s">
        <v>531</v>
      </c>
    </row>
    <row r="42" spans="1:1">
      <c r="A42" s="64"/>
    </row>
    <row r="43" spans="1:1" ht="45">
      <c r="A43" s="170" t="s">
        <v>530</v>
      </c>
    </row>
    <row r="44" spans="1:1" ht="36" customHeight="1">
      <c r="A44" s="175"/>
    </row>
    <row r="45" spans="1:1" ht="45.75">
      <c r="A45" s="173" t="s">
        <v>529</v>
      </c>
    </row>
    <row r="46" spans="1:1">
      <c r="A46" s="64"/>
    </row>
    <row r="47" spans="1:1" ht="30">
      <c r="A47" s="170" t="s">
        <v>526</v>
      </c>
    </row>
    <row r="48" spans="1:1" ht="46.5" customHeight="1">
      <c r="A48" s="175"/>
    </row>
    <row r="49" spans="1:1" ht="60.75">
      <c r="A49" s="173" t="s">
        <v>528</v>
      </c>
    </row>
    <row r="50" spans="1:1">
      <c r="A50" s="64"/>
    </row>
    <row r="51" spans="1:1" ht="30">
      <c r="A51" s="170" t="s">
        <v>526</v>
      </c>
    </row>
    <row r="52" spans="1:1" ht="42" customHeight="1">
      <c r="A52" s="175"/>
    </row>
    <row r="53" spans="1:1" ht="15.75">
      <c r="A53" s="173" t="s">
        <v>527</v>
      </c>
    </row>
    <row r="54" spans="1:1">
      <c r="A54" s="64"/>
    </row>
    <row r="55" spans="1:1" ht="30">
      <c r="A55" s="170" t="s">
        <v>526</v>
      </c>
    </row>
    <row r="56" spans="1:1" ht="45.75" customHeight="1">
      <c r="A56" s="136"/>
    </row>
    <row r="57" spans="1:1" ht="15.75">
      <c r="A57" s="174" t="s">
        <v>776</v>
      </c>
    </row>
    <row r="58" spans="1:1" ht="75">
      <c r="A58" s="171" t="s">
        <v>525</v>
      </c>
    </row>
    <row r="59" spans="1:1" ht="57.75" customHeight="1">
      <c r="A59" s="136"/>
    </row>
  </sheetData>
  <sheetProtection algorithmName="SHA-512" hashValue="0RLj0G3wjl7mMWIEtmNOFZMVCqzI0HWyXJ8IR3C7c6b1erNI8Et46lAUVs0nQs5qQ5/CqdOqn28k8hWx29aP6w==" saltValue="N4muUbmw/088eqIcCIJ9Mw==" spinCount="100000" sheet="1" objects="1" scenarios="1"/>
  <dataValidations count="3">
    <dataValidation type="list" allowBlank="1" showInputMessage="1" showErrorMessage="1" prompt="Należy wybrać właściwą opcję" sqref="A24 A12" xr:uid="{78DC7B8A-C8B0-45D3-A927-E774BFFAF124}">
      <formula1>"TAK,NIE,NIE DOTYCZY"</formula1>
    </dataValidation>
    <dataValidation type="list" allowBlank="1" showInputMessage="1" showErrorMessage="1" prompt="Należy wybrać właściwą opcję" sqref="A8 A16 A20 A30 A34 A38 A42 A46 A50 A54 A4" xr:uid="{DFD57603-5621-4C22-98BD-EE6608399681}">
      <formula1>"TAK,NIE"</formula1>
    </dataValidation>
    <dataValidation allowBlank="1" showInputMessage="1" showErrorMessage="1" prompt="Pole należy wypełnić zgodnie z powyższą instrukcją - jeśli dotyczy" sqref="A6 A10 A14 A18 A22 A26 A56 A59 A32 A36 A40 A44 A48 A52" xr:uid="{402030FB-009C-4EC5-BC1C-7E9BA9A26655}"/>
  </dataValidations>
  <pageMargins left="0.7" right="0.7" top="0.75" bottom="0.75" header="0.3" footer="0.3"/>
  <pageSetup paperSize="9" scale="85" fitToHeight="0" orientation="landscape" r:id="rId1"/>
  <headerFooter>
    <oddHeader>&amp;R&amp;"Arial,Normalny"&amp;12Załącznik nr  I.1 do Regulaminu wyboru projektów</oddHeader>
    <oddFooter>&amp;C&amp;G&amp;R&amp;P</oddFooter>
  </headerFooter>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27</vt:i4>
      </vt:variant>
      <vt:variant>
        <vt:lpstr>Nazwane zakresy</vt:lpstr>
      </vt:variant>
      <vt:variant>
        <vt:i4>22</vt:i4>
      </vt:variant>
    </vt:vector>
  </HeadingPairs>
  <TitlesOfParts>
    <vt:vector size="49" baseType="lpstr">
      <vt:lpstr>Dane Wnioskodawcy</vt:lpstr>
      <vt:lpstr>Lokalizacja projektu</vt:lpstr>
      <vt:lpstr>Rachunek bankowy</vt:lpstr>
      <vt:lpstr>Zaliczki</vt:lpstr>
      <vt:lpstr>Podatek VAT</vt:lpstr>
      <vt:lpstr>Rozpoczęcie projektu</vt:lpstr>
      <vt:lpstr>Trwałość</vt:lpstr>
      <vt:lpstr>Zasady horyzontalne</vt:lpstr>
      <vt:lpstr>Środowisko</vt:lpstr>
      <vt:lpstr>Specyfikacja kosztów</vt:lpstr>
      <vt:lpstr>Koszty pośrednie</vt:lpstr>
      <vt:lpstr>Specyfikacja kosztów </vt:lpstr>
      <vt:lpstr>Opis sieci współpracy</vt:lpstr>
      <vt:lpstr>Zakres współpracy</vt:lpstr>
      <vt:lpstr>RSI</vt:lpstr>
      <vt:lpstr>Szkolenia dla MŚP</vt:lpstr>
      <vt:lpstr>Narzędzia cyfrowe</vt:lpstr>
      <vt:lpstr>Doświadczenie</vt:lpstr>
      <vt:lpstr>Kumulacja pomocy</vt:lpstr>
      <vt:lpstr>Formularz pomocy de minimis</vt:lpstr>
      <vt:lpstr>Pomoc de minimis</vt:lpstr>
      <vt:lpstr>Oświadczenia</vt:lpstr>
      <vt:lpstr>Słownik 2.7</vt:lpstr>
      <vt:lpstr>słownik RIS</vt:lpstr>
      <vt:lpstr>słownik koszty 1.3</vt:lpstr>
      <vt:lpstr>Słownik</vt:lpstr>
      <vt:lpstr>Arkusz1</vt:lpstr>
      <vt:lpstr>'Kumulacja pomocy'!_ftn1</vt:lpstr>
      <vt:lpstr>'Kumulacja pomocy'!_ftn2</vt:lpstr>
      <vt:lpstr>'Kumulacja pomocy'!_ftnref1</vt:lpstr>
      <vt:lpstr>'Kumulacja pomocy'!_ftnref2</vt:lpstr>
      <vt:lpstr>'Dane Wnioskodawcy'!Obszar_wydruku</vt:lpstr>
      <vt:lpstr>Doświadczenie!Obszar_wydruku</vt:lpstr>
      <vt:lpstr>'Koszty pośrednie'!Obszar_wydruku</vt:lpstr>
      <vt:lpstr>'Kumulacja pomocy'!Obszar_wydruku</vt:lpstr>
      <vt:lpstr>'Lokalizacja projektu'!Obszar_wydruku</vt:lpstr>
      <vt:lpstr>'Narzędzia cyfrowe'!Obszar_wydruku</vt:lpstr>
      <vt:lpstr>Oświadczenia!Obszar_wydruku</vt:lpstr>
      <vt:lpstr>'Podatek VAT'!Obszar_wydruku</vt:lpstr>
      <vt:lpstr>'Pomoc de minimis'!Obszar_wydruku</vt:lpstr>
      <vt:lpstr>'Rachunek bankowy'!Obszar_wydruku</vt:lpstr>
      <vt:lpstr>'Rozpoczęcie projektu'!Obszar_wydruku</vt:lpstr>
      <vt:lpstr>RSI!Obszar_wydruku</vt:lpstr>
      <vt:lpstr>'Specyfikacja kosztów'!Obszar_wydruku</vt:lpstr>
      <vt:lpstr>'Szkolenia dla MŚP'!Obszar_wydruku</vt:lpstr>
      <vt:lpstr>Trwałość!Obszar_wydruku</vt:lpstr>
      <vt:lpstr>'Zakres współpracy'!Obszar_wydruku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I.1 Wzór Biznes Planu_część opisowa</dc:title>
  <dc:creator>Michał Mazurek</dc:creator>
  <cp:lastModifiedBy>Oddział Oceny Projektów OOP</cp:lastModifiedBy>
  <cp:lastPrinted>2023-04-24T07:07:15Z</cp:lastPrinted>
  <dcterms:created xsi:type="dcterms:W3CDTF">2023-01-30T09:24:26Z</dcterms:created>
  <dcterms:modified xsi:type="dcterms:W3CDTF">2023-10-04T08:56:57Z</dcterms:modified>
</cp:coreProperties>
</file>