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drawings/drawing8.xml" ContentType="application/vnd.openxmlformats-officedocument.drawing+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drawings/drawing10.xml" ContentType="application/vnd.openxmlformats-officedocument.drawing+xml"/>
  <Override PartName="/xl/tables/table12.xml" ContentType="application/vnd.openxmlformats-officedocument.spreadsheetml.table+xml"/>
  <Override PartName="/xl/drawings/drawing11.xml" ContentType="application/vnd.openxmlformats-officedocument.drawing+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drawings/drawing13.xml" ContentType="application/vnd.openxmlformats-officedocument.drawing+xml"/>
  <Override PartName="/xl/tables/table15.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tables/table16.xml" ContentType="application/vnd.openxmlformats-officedocument.spreadsheetml.table+xml"/>
  <Override PartName="/xl/drawings/drawing16.xml" ContentType="application/vnd.openxmlformats-officedocument.drawing+xml"/>
  <Override PartName="/xl/tables/table17.xml" ContentType="application/vnd.openxmlformats-officedocument.spreadsheetml.table+xml"/>
  <Override PartName="/xl/drawings/drawing17.xml" ContentType="application/vnd.openxmlformats-officedocument.drawing+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6 (typ1) 2024\3. Na stronę 1_6 typ 1\"/>
    </mc:Choice>
  </mc:AlternateContent>
  <xr:revisionPtr revIDLastSave="0" documentId="13_ncr:1_{1592E0B4-ABD1-4087-964D-D503AC1A79BD}" xr6:coauthVersionLast="47" xr6:coauthVersionMax="47" xr10:uidLastSave="{00000000-0000-0000-0000-000000000000}"/>
  <bookViews>
    <workbookView xWindow="-120" yWindow="-120" windowWidth="29040" windowHeight="15840" tabRatio="908" activeTab="7" xr2:uid="{E6037139-591B-4254-AEEF-57E69BA4A198}"/>
  </bookViews>
  <sheets>
    <sheet name="Dane Wnioskodawcy" sheetId="68" r:id="rId1"/>
    <sheet name="Lokalizacja projektu" sheetId="57" r:id="rId2"/>
    <sheet name="Rachunek bankowy" sheetId="35" r:id="rId3"/>
    <sheet name="Zaliczki" sheetId="36" r:id="rId4"/>
    <sheet name="Podatek VAT" sheetId="37" r:id="rId5"/>
    <sheet name="Rozpoczęcie projektu" sheetId="38" r:id="rId6"/>
    <sheet name="Zasady horyzontalne" sheetId="40" r:id="rId7"/>
    <sheet name="Środowisko" sheetId="41" r:id="rId8"/>
    <sheet name="Specyfikacja kosztów" sheetId="59" r:id="rId9"/>
    <sheet name="Koszty pośrednie" sheetId="89" r:id="rId10"/>
    <sheet name="Usługi dla IOB_RSI" sheetId="80" r:id="rId11"/>
    <sheet name="Usługi IOB dla MŚP" sheetId="88" r:id="rId12"/>
    <sheet name="Doświadczenie" sheetId="71" r:id="rId13"/>
    <sheet name="Duże przedsiębiorstwa" sheetId="79" r:id="rId14"/>
    <sheet name="Formularz pomocy de minimis" sheetId="87" r:id="rId15"/>
    <sheet name="Kumulacja pomocy" sheetId="47" r:id="rId16"/>
    <sheet name="Tajemnica przedsiębiorstwa" sheetId="48" r:id="rId17"/>
    <sheet name="Oświadczenia" sheetId="33" r:id="rId18"/>
    <sheet name="słownik_wysoka techniki" sheetId="69" state="hidden" r:id="rId19"/>
    <sheet name="słownik RIS" sheetId="28" state="hidden" r:id="rId20"/>
    <sheet name="Słownik" sheetId="20" state="hidden" r:id="rId21"/>
    <sheet name="Arkusz1" sheetId="14" state="hidden" r:id="rId22"/>
  </sheets>
  <definedNames>
    <definedName name="_ftn1" localSheetId="15">'Kumulacja pomocy'!$A$14</definedName>
    <definedName name="_ftn1" localSheetId="16">'Tajemnica przedsiębiorstwa'!$A$13</definedName>
    <definedName name="_ftn2" localSheetId="15">'Kumulacja pomocy'!$A$15</definedName>
    <definedName name="_ftn2" localSheetId="16">'Tajemnica przedsiębiorstwa'!$A$14</definedName>
    <definedName name="_ftnref1" localSheetId="15">'Kumulacja pomocy'!$A$4</definedName>
    <definedName name="_ftnref1" localSheetId="16">'Tajemnica przedsiębiorstwa'!$A$4</definedName>
    <definedName name="_ftnref2" localSheetId="15">'Kumulacja pomocy'!$A$3</definedName>
    <definedName name="_ftnref2" localSheetId="16">'Tajemnica przedsiębiorstwa'!$A$3</definedName>
    <definedName name="_xlnm.Print_Area" localSheetId="0">'Dane Wnioskodawcy'!$A$1:$B$26</definedName>
    <definedName name="_xlnm.Print_Area" localSheetId="12">Doświadczenie!#REF!</definedName>
    <definedName name="_xlnm.Print_Area" localSheetId="13">'Duże przedsiębiorstwa'!#REF!</definedName>
    <definedName name="_xlnm.Print_Area" localSheetId="14">'Formularz pomocy de minimis'!$A$1:$AF$307</definedName>
    <definedName name="_xlnm.Print_Area" localSheetId="9">'Koszty pośrednie'!$A$1:$H$6</definedName>
    <definedName name="_xlnm.Print_Area" localSheetId="15">'Kumulacja pomocy'!$A$1:$A$9</definedName>
    <definedName name="_xlnm.Print_Area" localSheetId="1">'Lokalizacja projektu'!$A$1:$I$4</definedName>
    <definedName name="_xlnm.Print_Area" localSheetId="17">Oświadczenia!$A$1:$B$20</definedName>
    <definedName name="_xlnm.Print_Area" localSheetId="4">'Podatek VAT'!$A$1:$A$5</definedName>
    <definedName name="_xlnm.Print_Area" localSheetId="2">'Rachunek bankowy'!$A$1:$A$3</definedName>
    <definedName name="_xlnm.Print_Area" localSheetId="5">'Rozpoczęcie projektu'!$A$1:$A$5</definedName>
    <definedName name="_xlnm.Print_Area" localSheetId="8">'Specyfikacja kosztów'!$A$1:$N$47</definedName>
    <definedName name="_xlnm.Print_Area" localSheetId="16">'Tajemnica przedsiębiorstwa'!$A$1:$A$5</definedName>
    <definedName name="_xlnm.Print_Area" localSheetId="10">'Usługi dla IOB_RSI'!$A$1:$E$8</definedName>
    <definedName name="_xlnm.Print_Area" localSheetId="11">'Usługi IOB dla MŚP'!$B$1:$H$33</definedName>
    <definedName name="_xlnm.Print_Area" localSheetId="3">Zaliczki!$A$1:$A$5</definedName>
    <definedName name="_xlnm.Print_Area" localSheetId="6">'Zasady horyzontalne'!$A$1:$A$16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80" l="1"/>
  <c r="E6" i="80"/>
  <c r="K11" i="59"/>
  <c r="K14" i="59" l="1"/>
  <c r="K31" i="59"/>
  <c r="K22" i="59"/>
  <c r="K27" i="59"/>
  <c r="K37" i="59"/>
  <c r="E8" i="80"/>
  <c r="E7" i="80"/>
  <c r="E4" i="80"/>
  <c r="K7" i="59"/>
  <c r="K8" i="59"/>
  <c r="K9" i="59"/>
  <c r="K10" i="59"/>
  <c r="K12" i="59"/>
  <c r="K13" i="59"/>
  <c r="K15" i="59"/>
  <c r="K16" i="59"/>
  <c r="K17" i="59"/>
  <c r="K18" i="59"/>
  <c r="K19" i="59"/>
  <c r="K20" i="59"/>
  <c r="K21" i="59"/>
  <c r="K23" i="59"/>
  <c r="K24" i="59"/>
  <c r="K25" i="59"/>
  <c r="K26" i="59"/>
  <c r="K28" i="59"/>
  <c r="K29" i="59"/>
  <c r="K30" i="59"/>
  <c r="K32" i="59"/>
  <c r="K33" i="59"/>
  <c r="K34" i="59"/>
  <c r="K35" i="59"/>
  <c r="K36" i="59"/>
  <c r="K38" i="59"/>
  <c r="K39" i="59"/>
  <c r="K40" i="59"/>
  <c r="K41" i="59"/>
  <c r="K42" i="59"/>
  <c r="K43" i="59"/>
  <c r="K44" i="59"/>
  <c r="K45" i="59"/>
  <c r="K6" i="59"/>
  <c r="N31" i="59"/>
  <c r="N32" i="59"/>
  <c r="N33" i="59"/>
  <c r="N34" i="59"/>
  <c r="N35" i="59"/>
  <c r="N36" i="59"/>
  <c r="N37" i="59"/>
  <c r="N38" i="59"/>
  <c r="N39" i="59"/>
  <c r="N40" i="59"/>
  <c r="N41" i="59"/>
  <c r="N42" i="59"/>
  <c r="N43" i="59"/>
  <c r="N44" i="59"/>
  <c r="N45" i="59"/>
  <c r="N6" i="59" l="1"/>
  <c r="N7" i="59"/>
  <c r="N8" i="59"/>
  <c r="N9" i="59"/>
  <c r="N10" i="59"/>
  <c r="N11" i="59"/>
  <c r="N12" i="59"/>
  <c r="N13" i="59"/>
  <c r="N14" i="59"/>
  <c r="N15" i="59"/>
  <c r="N16" i="59"/>
  <c r="N17" i="59"/>
  <c r="N18" i="59"/>
  <c r="N19" i="59"/>
  <c r="N20" i="59"/>
  <c r="N21" i="59"/>
  <c r="N22" i="59"/>
  <c r="N23" i="59"/>
  <c r="N24" i="59"/>
  <c r="N25" i="59"/>
  <c r="N26" i="59"/>
  <c r="N27" i="59"/>
  <c r="N28" i="59"/>
  <c r="N29" i="59"/>
  <c r="N30" i="59"/>
  <c r="I47" i="59"/>
  <c r="K47" i="59"/>
  <c r="B6" i="89" s="1"/>
  <c r="D6" i="89" s="1"/>
  <c r="L47" i="59"/>
  <c r="C6" i="89" s="1"/>
  <c r="E6" i="89" s="1"/>
  <c r="G6" i="89" s="1"/>
  <c r="N47" i="59" l="1"/>
</calcChain>
</file>

<file path=xl/sharedStrings.xml><?xml version="1.0" encoding="utf-8"?>
<sst xmlns="http://schemas.openxmlformats.org/spreadsheetml/2006/main" count="1191" uniqueCount="852">
  <si>
    <t>Nazwa Wnioskodawcy</t>
  </si>
  <si>
    <t>NIP</t>
  </si>
  <si>
    <t>Opis pola</t>
  </si>
  <si>
    <t>Dane do wypełnienia</t>
  </si>
  <si>
    <t>Numer naboru</t>
  </si>
  <si>
    <t>Nazwa działania</t>
  </si>
  <si>
    <t>10.</t>
  </si>
  <si>
    <t>9.</t>
  </si>
  <si>
    <t>8.</t>
  </si>
  <si>
    <t>7.</t>
  </si>
  <si>
    <t>6.</t>
  </si>
  <si>
    <t>5.</t>
  </si>
  <si>
    <t>4.</t>
  </si>
  <si>
    <t>3.</t>
  </si>
  <si>
    <t>2.</t>
  </si>
  <si>
    <t>1.</t>
  </si>
  <si>
    <t>Lp.</t>
  </si>
  <si>
    <t>NIE</t>
  </si>
  <si>
    <t>I półrocze 2023 r.</t>
  </si>
  <si>
    <t>II półrocze 2023 r.</t>
  </si>
  <si>
    <t>I półrocze 2024 r.</t>
  </si>
  <si>
    <t>II półrocze 2024 r.</t>
  </si>
  <si>
    <t>I półrocze 2025 r.</t>
  </si>
  <si>
    <t>II półrocze 2025 r.</t>
  </si>
  <si>
    <t>I półrocze 2026 r.</t>
  </si>
  <si>
    <t>II półrocze 2026 r.</t>
  </si>
  <si>
    <t>I półrocze 2027 r.</t>
  </si>
  <si>
    <t>II półrocze 2027 r.</t>
  </si>
  <si>
    <t>Rachunek bankowy</t>
  </si>
  <si>
    <r>
      <rPr>
        <b/>
        <sz val="11"/>
        <color theme="1"/>
        <rFont val="Calibri"/>
        <family val="2"/>
        <charset val="238"/>
        <scheme val="minor"/>
      </rPr>
      <t>nie uzyskałem</t>
    </r>
    <r>
      <rPr>
        <sz val="11"/>
        <color theme="1"/>
        <rFont val="Calibri"/>
        <family val="2"/>
        <charset val="238"/>
        <scheme val="minor"/>
      </rPr>
      <t xml:space="preserve"> dofinansowania na jego realizację.</t>
    </r>
  </si>
  <si>
    <r>
      <rPr>
        <b/>
        <sz val="11"/>
        <color theme="1"/>
        <rFont val="Calibri"/>
        <family val="2"/>
        <charset val="238"/>
        <scheme val="minor"/>
      </rPr>
      <t>uzyskałem</t>
    </r>
    <r>
      <rPr>
        <sz val="11"/>
        <color theme="1"/>
        <rFont val="Calibri"/>
        <family val="2"/>
        <charset val="238"/>
        <scheme val="minor"/>
      </rPr>
      <t xml:space="preserve"> dofinansowanie na jego realizację.</t>
    </r>
  </si>
  <si>
    <t xml:space="preserve">nie została  mi przyznana inna pomoc państwa (w tym pomoc de minimis). </t>
  </si>
  <si>
    <t xml:space="preserve">została mi przyznana inna pomoc państwa (w tym pomoc de minimis). </t>
  </si>
  <si>
    <t>TAK</t>
  </si>
  <si>
    <t xml:space="preserve">NIE </t>
  </si>
  <si>
    <t>Specyfikacja kosztów</t>
  </si>
  <si>
    <t>Rozpoczęcie projektu</t>
  </si>
  <si>
    <t>Zaliczki</t>
  </si>
  <si>
    <t>Lokalizacja projektu</t>
  </si>
  <si>
    <t>Podatek VAT</t>
  </si>
  <si>
    <t>11.</t>
  </si>
  <si>
    <t>12.</t>
  </si>
  <si>
    <t>13.</t>
  </si>
  <si>
    <t>14.</t>
  </si>
  <si>
    <t>15.</t>
  </si>
  <si>
    <t>Zasady horyzontalne</t>
  </si>
  <si>
    <t>Oświadczenia wnioskodawcy</t>
  </si>
  <si>
    <t>Potwierdzam złożenie oświadczenia</t>
  </si>
  <si>
    <t xml:space="preserve">I. ŻYWNOŚĆ WYSOKIEJ JAKOŚCI </t>
  </si>
  <si>
    <t>111 Innowacyjne działania na rzecz poprawy żyzności i produktywności gleb</t>
  </si>
  <si>
    <t xml:space="preserve">
112 Wysokiej jakości materiał siewny, rozmnożeniowy i nasadzeniowy o zwiększonej odporności na choroby i szkodniki oraz warunki suszy rolniczej
</t>
  </si>
  <si>
    <t xml:space="preserve">113 Bezpieczeństwo oraz poprawa jakości surowców roślinnych w zakresie stosowania nawozów i środków ochrony roślin
</t>
  </si>
  <si>
    <t>114 Innowacyjne technologie i maszyny dla rolnictwa, w tym precyzyjnego</t>
  </si>
  <si>
    <t>121 Zdrowa żywność, w tym ekologiczna, tradycyjna i regionalna</t>
  </si>
  <si>
    <t>122 Innowacyjne sieci dystrybucji zdrowej, lokalnej i sezonowej żywności tzw.kooperatywy spożywcze</t>
  </si>
  <si>
    <t>123 Technologie przetwórstwa rolno-spożywczego ograniczające zużycie energii i wody</t>
  </si>
  <si>
    <t xml:space="preserve">124 Technologie podnoszące jakość, trwałość, funkcjonalność i bezpieczeństwo produktów pochodzenia roślinnego i zwierzęcego
</t>
  </si>
  <si>
    <t>125 Zrównoważona produkcja, przetwórstwo i przechowalnictwo</t>
  </si>
  <si>
    <t xml:space="preserve">126 Innowacyjne systemy i oprogramowanie oraz inteligentne metody i narzędzia zarządzania i monitorowania przebiegu procesu produkcji oraz oceny jakości surowców i produktów gotowych                                                                                                                                                                                                                                                                                                                                                                                                                                                
</t>
  </si>
  <si>
    <t>127 Rozwijanie narzędzi i nowoczesnych technik badawczych oraz markerów jakości żywności</t>
  </si>
  <si>
    <t xml:space="preserve">128 Innowacyjne systemy, układy, sensory i detektory elektroniczne i fotoniczne do zastosowań rolno-spożywczych </t>
  </si>
  <si>
    <t xml:space="preserve">129 Technologie cyfrowe, w tym rozwiązania informatyczne służące do gromadzenia i analizy danych, wspomagających procesy produkcyjne w sektorze rolno-spożywczym
</t>
  </si>
  <si>
    <t>130 Technologie w zakresie transportu i przechowywania żywności</t>
  </si>
  <si>
    <t>131 Innowacyjne modele marketingowe w promocji żywności wysokiej jakości</t>
  </si>
  <si>
    <t>II. ZIELONA GOSPODARKA</t>
  </si>
  <si>
    <t xml:space="preserve">211 Efektywne zarządzanie zasobami obejmujące ich przetwarzanie, produkcję, sprzedaż, użytkowanie i zagospodarowanie odpadów
</t>
  </si>
  <si>
    <t>212 Wykorzystywanie biomasy do produkcji materiałów zastępujących inne nieodnawialne surowce</t>
  </si>
  <si>
    <t>213 Obniżanie emisyjności przemysłu</t>
  </si>
  <si>
    <t>214 Technologie i systemy przeciwdziałające zagrożeniom środowiskowym oraz monitoring poziomu zanieczyszczeń</t>
  </si>
  <si>
    <t xml:space="preserve">215 Biodegradowalność surowców oraz optymalizacja zagospodarowania odpadów poprodukcyjnych (technologie, procesy, produkty)
</t>
  </si>
  <si>
    <t>216 Zero waste food</t>
  </si>
  <si>
    <t>217 Biotechnologie w inżynierii i ochronie środowiska</t>
  </si>
  <si>
    <t>218 Innowacyjne systemy, układy, sensory i detektory elektroniczne i fotoniczne do zastosowań w ochronie środowiska</t>
  </si>
  <si>
    <t>219 Metody ochrony i rekultywacji gleb oraz oczyszczanie ścieków</t>
  </si>
  <si>
    <t>220 Oszczędna i efektywna gospodarka wodna</t>
  </si>
  <si>
    <t>221 Czyste technologie węglowe</t>
  </si>
  <si>
    <t xml:space="preserve">222 Substancje bioaktywne przeznaczone do wytwarzania środków ochrony roślin, nawozów i leków, w tym leków weterynaryjnych 
</t>
  </si>
  <si>
    <t>223 (Bio)polimery i (bio)tworzywa</t>
  </si>
  <si>
    <t>231 Zwiększenie wykorzystania odnawialnych źródeł energii</t>
  </si>
  <si>
    <t>232 Energia z odpadów i paliw alternatywnych</t>
  </si>
  <si>
    <t>233 Poprawa efektywności konwersji energii</t>
  </si>
  <si>
    <t xml:space="preserve">234 Innowacyjne systemy wytwarzania, zarządzania, przesyłu, dystrybucji energii
</t>
  </si>
  <si>
    <t>235 Inteligentne rozwiązania w sieciach elektroenergetycznych</t>
  </si>
  <si>
    <t>236 Metody i technologie magazynowania energii</t>
  </si>
  <si>
    <t>237 Smart mettering i inteligentne liczniki energii</t>
  </si>
  <si>
    <t>238 Nowoczesne systemy ciepłownicze i chłodnicze</t>
  </si>
  <si>
    <t>239 Systemy izolacyjne sprzyjające energooszczędności</t>
  </si>
  <si>
    <t>240 Systemy dystrybucji energii w budynkach</t>
  </si>
  <si>
    <t>241 Inteligentne, energooszczędne systemy oświetleniowe</t>
  </si>
  <si>
    <t>242 Rozwój infrastruktury sprzyjającej elektromobilności</t>
  </si>
  <si>
    <t>III. ZDROWE SPOŁECZEŃSTWO</t>
  </si>
  <si>
    <t>311 Promocja zdrowego stylu życia, w tym rozwój branży wellness</t>
  </si>
  <si>
    <t>312 Profilaktyka chorób cywilizacyjnych i przeciwdziałanie zagrożeniom epidemiologicznym, w tym nowe innowacyjne metody leczenia i profilaktyki</t>
  </si>
  <si>
    <t>313 Turystyka, w tym turystyka zdrowotna i prozdrowotna</t>
  </si>
  <si>
    <t xml:space="preserve">314 Wykorzystanie zasobów (walorów) naturalnych regionu w funkcji uzdrowiskowej
</t>
  </si>
  <si>
    <t>315 Rozwój usług i produktów skierowanych do osób starszych, z niepełnosprawnościami, sprzyjających utrzymaniu ich samodzielności i aktywności</t>
  </si>
  <si>
    <t>316 Nowe leki, innowacyjne suplementy diety, żywność funkcjonalna i środki spożywcze specjalnego przeznaczenia żywieniowego</t>
  </si>
  <si>
    <t>317 Innowacyjne kosmetyki</t>
  </si>
  <si>
    <t>318 Innowacyjne substancje biologicznie czynne jako potencjalne leki nowej generacji</t>
  </si>
  <si>
    <t>321 Diagnostyka i terapia genowa</t>
  </si>
  <si>
    <t>322 Medycyna spersonalizowana</t>
  </si>
  <si>
    <t>323 Zintegrowana opieka medyczna</t>
  </si>
  <si>
    <t>324 Chirurgia minimalnie inwazyjna</t>
  </si>
  <si>
    <t>325 Medycyna regeneracyjna i inżynieria tkankowa</t>
  </si>
  <si>
    <t>326 Medycyna translacyjna</t>
  </si>
  <si>
    <t>331 Teleopieka i telemedycyna</t>
  </si>
  <si>
    <t>332 Nowoczesne technologie materiałowe i materiały w medycynie i rehabilitacji</t>
  </si>
  <si>
    <t>333 Informatyczne narzędzia medyczne do gromadzenia i analizy danych medycznych w celach diagnostycznych, terapeutycznych i rehabilitacyjnych</t>
  </si>
  <si>
    <t>334 Innowacyjne systemy, układy, sensory i detektory elektroniczne i fotoniczne do zastosowań medycznych</t>
  </si>
  <si>
    <t>335 Biosensory</t>
  </si>
  <si>
    <t>336 Algorytmy sztucznej inteligencji do zastosowania medycznego</t>
  </si>
  <si>
    <t>337 Robotyka medyczna</t>
  </si>
  <si>
    <t>338 Rzeczywistość wirtualna i technologie symulacyjne w medycynie</t>
  </si>
  <si>
    <t>IV. CYFROWE SPOŁECZEŃSTWO</t>
  </si>
  <si>
    <t>411 Gromadzenie i przechowywanie danych, dygitalizaja zasobów, chmury</t>
  </si>
  <si>
    <t>412 Aplikacje i analizy potencjału rynku</t>
  </si>
  <si>
    <t>413 Projektowanie, zarządzanie, optymalizacja i sterowanie procesami produkcyjnymi</t>
  </si>
  <si>
    <t>414 Technologie i systemy służące świadczeniu usług dla biznesu</t>
  </si>
  <si>
    <t>415 Technologie i inteligentne systemy telekomunikacyjne i teleinformatyczne, w tym internet rzeczy</t>
  </si>
  <si>
    <t>416 Systemy służące sprzedaży oraz obsłudze klienta, platformy e-zakupowe, telemarketing</t>
  </si>
  <si>
    <t>417 Systemy i usługi płatnicze i finansowe (e-commerce)</t>
  </si>
  <si>
    <t>421 Systemy wykorzystywane w transporcie, w tym systemy sterowania ruchem</t>
  </si>
  <si>
    <t>422 Inteligentne bezzałogowe statki latające</t>
  </si>
  <si>
    <t>423 Systemy i urządzenia sterowane numerycznie</t>
  </si>
  <si>
    <t>431 Bezpieczeństwo i systemy ochrony cyberprzestrzeni</t>
  </si>
  <si>
    <t>432 Cyberbezpieczeństwo systemów energetycznych</t>
  </si>
  <si>
    <t>433 Systemy przewidywania i zapobiegania awariom</t>
  </si>
  <si>
    <t>434 Przestrzenne systemy nawigacje i monitorowania, w tym rozwiązania stosowane w obiektach zamkniętych</t>
  </si>
  <si>
    <t>435 Zintegrowane systemy zarządzania budynkami</t>
  </si>
  <si>
    <t>436 Systemy bezinwazyjnego pomiaru i detekcji</t>
  </si>
  <si>
    <t>437 Projektowanie, w tym projektowanie wnętrz i zabudowy</t>
  </si>
  <si>
    <t>438 Rzeczywistość wirtualna i technologie symulacyjne</t>
  </si>
  <si>
    <t>441 Wykorzystanie TIK na rzecz rozwoju edukacji w obszarze umiejętności cyfrowych w celu stworzenia warunków do edukacji zdalnej (na odległość)</t>
  </si>
  <si>
    <t>442 Innowacyjne produkty i technologie stosowane w upowszechnianiu kultury i dziedzictwa narodowego oraz zabezpieczaniu zbiorów i ich konserwacji</t>
  </si>
  <si>
    <t>443 Innowacyjne produkty i technologie stosowane w sporcie, rozrywce, reklamie i multimediach</t>
  </si>
  <si>
    <t>444 Rozwój oprogramowania i technologii związanych ze sztuczną inteligencją i uczeniem maszynowym</t>
  </si>
  <si>
    <t>V. TECHNOLOGIE MATERIAŁOWE, PROCESY PRODUKCYJNE I LOGISTYCZNE</t>
  </si>
  <si>
    <t>511 Materiały o podwyższonych parametrach konstrukcyjnych i izolacyjnych, trwałości oraz charakteryzujące się wysoką odpornością na zużycie i czynniki degradujące</t>
  </si>
  <si>
    <t>512 Niskoodpadowe technologie i linie produkcyjne wykorzystywane w procesach produkcyjnych</t>
  </si>
  <si>
    <t>513 Innowacyjne maszyny i urządzenia zmniejszające energochłonność i pracochłonność  produkcji oraz zwiększające bezpieczeństwo pracy</t>
  </si>
  <si>
    <t>514 Technologie i linie produkcyjne do wytwarzania materiałów i wyrobów z zastosowaniem surowców towarzyszących, produktów ubocznych i odpadów</t>
  </si>
  <si>
    <t>515 Nowoczesne technologie i materiały dla sektora lotniczego</t>
  </si>
  <si>
    <t>516 Inżynieria mechaniczna w zakresie nowoczesnych metod wytwarzania</t>
  </si>
  <si>
    <t xml:space="preserve">517 Innowacyjne metody i narzędzia stosowane do oceny jakości wykonanych produktów
</t>
  </si>
  <si>
    <t>521 Nowoczesne technologie budowy dróg i mostów</t>
  </si>
  <si>
    <t>522 Innowacyjne konstrukcje nośne z zastosowaniem nowoczesnych materiałów konstrukcyjnych, w tym kompozytów</t>
  </si>
  <si>
    <t>523 Technologie i systemy sprzyjające racjonalnemu wykorzystaniu ciepła i wody w procesach produkcyjnych</t>
  </si>
  <si>
    <t>524 Ponowne wykorzystanie materiałów oraz elementów budowlanych (recykling w budoownictwie)</t>
  </si>
  <si>
    <t xml:space="preserve">531 Innowacyjne pokrycia dachowe oraz zawansowane technologicznie okna i drzwi
</t>
  </si>
  <si>
    <t>532 Innowacyjne systemy, układy, sensory i detektory elektroniczne i fotoniczne do  zastosowań w procesach produkcyjnych i logistycznych, energetyce i budownictwie</t>
  </si>
  <si>
    <t>533 Innowacyjne technologie VR do zastosowań w procesach produkcyjnych i budownictwie</t>
  </si>
  <si>
    <t>541 Automatyka przemysłowa i usługowa</t>
  </si>
  <si>
    <t xml:space="preserve">542 Inteligentne opakowania umożliwiające monitoring jakości i zawartości otoczenia
</t>
  </si>
  <si>
    <t>543 Inteligentne magazyny z wysoce zautomatyzowanymi procesami logistycznymi</t>
  </si>
  <si>
    <t>544 Nowoczesne opakowania, w tym biodegradowalne i wielokrotnego użytku</t>
  </si>
  <si>
    <t>545 Zarządzanie procesami technologicznymi i logistycznymi, w tym sterowanie łańcuchem dostaw</t>
  </si>
  <si>
    <t>546 Systemy i rozwiązania stosowane w usługach spedytorskich i dyspozytorskich</t>
  </si>
  <si>
    <t>Oświadczam, że dane zawarte we wniosku o dofinansowanie złożonym w WOD2021 są zgodne z rzeczywistym stanem faktycznym i prawnym.</t>
  </si>
  <si>
    <t>Oświadczam, że nie podlegam wykluczeniu z możliwości ubiegania się o wsparcie z funduszy strukturalnych na podstawie art. 207 ust. 4 Ustawy z dnia 27 sierpnia 2009 r. o finansach publicznych, art. 12 ust. 1 pkt 1 Ustawy z dnia 15 czerwca 2012 r. o skutkach powierzenia wykonywania pracy cudzoziemcom przebywającym wbrew przepisom na terenie Rzeczypospolitej Polskiej, art. 9 ust. 1 pkt 2a Ustawy z dnia 28 października 2002 r. o odpowiedzialności podmiotów zbiorowych za czyny zabronione pod groźbą kary.</t>
  </si>
  <si>
    <t>Oświadczam, że nie ciąży na mnie obowiązek zwrotu pomocy wynikający z decyzji Komisji Europejskiej uznającej taką pomoc za niezgodną z prawem oraz z rynkiem wewnętrznym.</t>
  </si>
  <si>
    <t>Oświadczam, że zgodnie z art. 66 Rozporządzenia Parlamentu Europejskiego i Rady (UE) nr 2021/1060 z dnia 24 czerwca 2021 r. projekt nie dotyczy przeniesienia produkcji oraz spełnia warunki, o których mowa w art. 73 ust. 2 lit. i ww. Rozporządzenia.</t>
  </si>
  <si>
    <t>Oświadczam, że nie zostałem wykluczony z możliwości ubiegania się o dofinansowanie na podstawie Ustawy z dnia 13 kwietnia 2022 r. o szczególnych rozwiązaniach w zakresie przeciwdziałania wspieraniu agresji na Ukrainę oraz służących ochronie bezpieczeństwa narodowego.</t>
  </si>
  <si>
    <t>Oświadczam, że projekt nie dotyczy rodzajów działalności wykluczonych, o których mowa w art. 7 ust. 1 Rozporządzenia Parlamentu Europejskiego i Rady (UE) 2021/1058 z dnia 24 czerwca 2021 r. w sprawie Europejskiego Funduszu Rozwoju Regionalnego i Funduszu Spójności.</t>
  </si>
  <si>
    <t>Oświadczam, że zapoznałem/zapoznałam się z Regulaminem wyboru projektów i akceptuję jego zasady.</t>
  </si>
  <si>
    <t>Oświadczam, że projekt jest zgodny z właściwymi przepisami prawa unijnego i polskiego.</t>
  </si>
  <si>
    <t>Oświadczam, że nie pozostaję pod zarządem komisarycznym, nie znajduje się w toku likwidacji lub postępowania upadłościowego.</t>
  </si>
  <si>
    <t>Oświadczam, że nie zalegam w opłacaniu składek na ubezpieczenie społeczne, ubezpieczenie zdrowotne, Fundusz Pracy i Fundusz Gwarantowanych Świadczeń Pracowniczych oraz podatków i innych należności publicznoprawnych.</t>
  </si>
  <si>
    <t>Wyrażam zgodę na udostępnienie niniejszego wniosku podmiotom dokonującym ewaluacji, w tym w szczególności na udzielanie informacji na potrzeby ewaluacji przeprowadzanych przez Instytucję Zarządzającą, Instytucję Pośredniczącą lub inną uprawnioną instytucję lub jednostkę organizacyjną z zastrzeżeniem zapewnienia ochrony informacji w nim zawartych.</t>
  </si>
  <si>
    <t>Wyrażam zgodę na kontrolę przeprowadzaną przez LAWP w miejscu realizacji projektu i/lub siedzibie wnioskodawcy oraz udostępnienie niezbędnych dokumentów.</t>
  </si>
  <si>
    <t>Województwo</t>
  </si>
  <si>
    <t>Powiat</t>
  </si>
  <si>
    <t>Gmina</t>
  </si>
  <si>
    <t>Miejscowość</t>
  </si>
  <si>
    <t>Kod pocztowy</t>
  </si>
  <si>
    <t>Ulica</t>
  </si>
  <si>
    <t>Numer budynku</t>
  </si>
  <si>
    <t xml:space="preserve">Numer lokalu </t>
  </si>
  <si>
    <t>W polu poniżej należy podać nazwę województwa w którym będzie zlokalizowany projekt</t>
  </si>
  <si>
    <t>W polu poniżej należy wskazać powiat</t>
  </si>
  <si>
    <t>W polu poniżej należy wskazać gminę</t>
  </si>
  <si>
    <t>W polu poniżej należy wskazać miejscowość</t>
  </si>
  <si>
    <t>W polu poniżej należy wskazać ulicę</t>
  </si>
  <si>
    <t>W polu poniżej należy wskazać numer budynku</t>
  </si>
  <si>
    <t>W polu poniżej należy wskazać numer lokalu</t>
  </si>
  <si>
    <t>Lubelskie</t>
  </si>
  <si>
    <t>W wierszu poniżej należy wskazać numer rachunku bankowego, na który LAWP będzie przekazywać płatności w formie refundacji. Jeżeli na dzień składania wniosku, wnioskodawca nie dysponuje wyodrębnionym rachunkiem bankowym, wówczas istnieje możliwość wskazania numeru rachunku bankowego przed podpisaniem umowy o dofinansowanie (w takim przypadku należy pole poniżej pozostawić puste)</t>
  </si>
  <si>
    <t>Deklaracja korzystania z płatności zaliczkowych</t>
  </si>
  <si>
    <t>W wierszu poniżej należy wskazać czy wnioskodawca zamierza finansować realizację projektu w formie zaliczki, wybierając TAK/NIE</t>
  </si>
  <si>
    <t>Jeżeli wnioskodawca zamierza finansować projekt w formie zaliczki, należy wskazać w wierszu poniżej wyodrębniony numer rachunku bankowego. Jeżeli na dzień składania wniosku, wnioskodawca nie dysponuje wyodrębnionym rachunkiem bankowym do celów zaliczkowych, wówczas istnieje możliwość wskazania numeru rachunku bankowego przed podpisaniem umowy o dofinansowaniem.</t>
  </si>
  <si>
    <t>Kwalifikowalność podatku VAT</t>
  </si>
  <si>
    <t>W poniższym polu należy wskazać, czy wnioskodawca ma możliwość odzyskania VAT. Jeżeli wnioskodawca ma zgodnie z obowiązującymi przepisami prawa możliwość odzyskania podatku VAT tj. obniżenia kwoty podatku należnego o kwotę podatku naliczonego lub ubiegania się o zwrot VAT wówczas należy wybrać TAK, a podatek VAT stanowi w takim przypadku koszty niekwalifikowalne projektu (UWAGA! Dla uznania podatku VAT za niekwalifikowalny wystarczające jest posiadanie prawa tj. potencjalnej możliwości prawnej, do ubiegania się o zwrot VAT, nawet jeśli faktycznie zwrot nie nastąpi np. ze względu na niepodjęcie czynności zmierzających do realizacji tego prawa).
Jeżeli wnioskodawca nie ma zgodnie z obowiązującymi przepisami prawa możliwości odzyskania podatku VAT tj. obniżenia kwoty podatku należnego o kwotę podatku naliczonego lub ubiegania się o zwrot VAT wówczas, należy wybrać opcję "NIE".</t>
  </si>
  <si>
    <t>W przypadku wybrania opcji NIE w wierszu poniżej należy wskazać podstawy prawne oraz opisać, z czego wynika brak możliwości odzyskania VAT i/lub brak możliwości ubiegania się o zwrot VAT.</t>
  </si>
  <si>
    <t>W wierszu poniżej należy wskazać czy wnioskodawca przed dniem złożenia wniosku o dofinansowanie podejmował czynności związane lub służące rozpoczęciu realizacji projektu.</t>
  </si>
  <si>
    <t>Zasady horyzontalne (na podstawie art. 9 ust. 1-4 Rozporządzenia Parlamentu Europejskiego i Rady (UE) 2021/1060 z dnia 24 czerwca 2021 r.)</t>
  </si>
  <si>
    <t>Zgodność z Kartą Praw Podstawowych Unii Europejskiej</t>
  </si>
  <si>
    <t>W wierszu poniżej należy opisać czy projekt jest zgodny z Kartą Praw Podstawowych Unii Europejskiej, w zakresie odnoszącym się do sposobu realizacji i zakresu projektu. Należy wskazać z jakimi aspektami Karty Praw Podstawowych projekt jest zgodny i w jaki sposób przejawia się ww. zgodność w projekcie. Zgodność projektu z Kartą Praw Podstawowych Unii Europejskiej należy rozumieć jako brak sprzeczności pomiędzy zapisami projektu a wymogami tego dokumentu lub stwierdzenie, że te wymagania są neutralne wobec zakresu i zawartości projektu. Zastosowanie mają Wytyczne Komisji Europejskiej dotyczące zapewnienia poszanowania Karty praw podstawowych Unii Europejskiej przy wdrażaniu europejskich funduszy strukturalnych i inwestycyjnych, w szczególności załącznik nr III.</t>
  </si>
  <si>
    <t>W wierszu poniżej należy opisać czy projekt ma pozytywny wpływ na zasadę równości mężczyzn i kobiet. Należy wskazać w jaki sposób przejawia się ww. zgodność w projekcie. Przez zgodność z tą zasadą należy rozumieć, z jednej strony zaplanowanie takich działań w projekcie, które wpłyną na wyrównywanie szans danej płci będącej w gorszym położeniu (o ile takie nierówności zostały zdiagnozowane w projekcie), z drugiej strony zaś stworzenie takich mechanizmów, aby na żadnym etapie wdrażania projektu nie dochodziło do dyskryminacji i wykluczenia ze względu na płeć. Dopuszczalne jest także uznanie neutralności projektu w stosunku do zasady równości kobiet i mężczyzn. O neutralności można mówić jednak tylko wtedy, kiedy wnioskodawca uzasadni, dlaczego dany projekt nie jest w stanie zrealizować jakichkolwiek działań w zakresie spełnienia ww. zasady.</t>
  </si>
  <si>
    <t xml:space="preserve">Zgodność z zasadami dostępności dla osób z niepełnosprawnościami, w tym z koncepcją uniwersalnego projektowania </t>
  </si>
  <si>
    <t>W wierszu poniżej należy opisać czy projekt ma pozytywny bądź neutralny wpływ na realizację zasad dostępności dla osób z niepełnosprawnościami zgodnie z Wytycznymi dotyczącymi realizacji zasad równościowych w ramach funduszy unijnych na lata 2021-2027, w tym czy realizacja projektu uwzględnia działania zgodne z koncepcją uniwersalnego projektowania. Należy szczegółowo opisać, które rozwiązania zastosowane w projekcie mają pozytywny wpływ na realizację zasad dostępności i wyjaśnić dlaczego lub wskazać że projekt w tym zakresie jest neutralny i wyjaśnić dlaczego. Ponadto należy szczegółowo opisać w jakim zakresie w projekcie ma zastosowanie uniwersalne projektowanie i w jaki sposób przejawia się to w projekcie. W opisie należy się odwoływać do aspektów, które zostały szczegółowo opisane w Wytycznych dotyczących realizacji zasad równościowych w ramach funduszy unijnych na lata 2021-2027, w tym do standardów dostępności.</t>
  </si>
  <si>
    <t>Zgodność z Konwencją o Prawach Osób Niepełnosprawnych</t>
  </si>
  <si>
    <t>W wierszu poniżej należy opisać czy projekt jest zgodny z Konwencją o Prawach Osób Niepełnosprawnych, w zakresie odnoszącym się do sposobu realizacji, zakresu projektu i wnioskodawcy. Należy wskazać z jakimi aspektami Konwencji o Prawach Osób Niepełnosprawnych projekt jest zgodny i w jaki sposób przejawia się ww. zgodność w projekcie. Zgodność projektu z Konwencją o Prawach Osób Niepełnosprawnych należy rozumieć jako brak sprzeczności pomiędzy zapisami projektu a wymogami tego dokumentu lub stwierdzenie, że te wymagania są neutralne wobec zakresu i zawartości projektu.</t>
  </si>
  <si>
    <t>W wierszu poniżej należy opisać czy realizacja projektu nie będzie skutkować jakąkolwiek dyskryminacją ze względu na płeć, rasę lub pochodzenie etniczne, religię lub światopogląd, niepełnosprawność, wiek lub orientację seksualną. Należy wskazać w jaki sposób brak dyskryminacji przejawia się w projekcie.</t>
  </si>
  <si>
    <t xml:space="preserve">Sekcja I. Zgodność z zasadą „nie czyń poważnych szkód” (DNSH - Do No Significant Harm) </t>
  </si>
  <si>
    <t>Zasada "nie czyń poważnych szkód" DNSH wynika z art. 9 ust. 4 Rozporządzenia Parlamentu Europejskiego i Rady (UE) 2021/1060 z dnia 24 czerwca 2021 r. ustanawiającego wspólne przepisy dotyczące Europejskiego Funduszu Rozwoju Regionalnego, Europejskiego Funduszu Społecznego Plus, Funduszu Spójności, Funduszu na rzecz Sprawiedliwej Transformacji i Europejskiego Funduszu Morskiego, Rybackiego i Akwakultury, a także przepisy finansowe na potrzeby tych funduszy oraz na potrzeby Funduszu Azylu, Migracji i Integracji, Funduszu Bezpieczeństwa Wewnętrznego i Instrumentu Wsparcia Finansowego na rzecz Zarządzania Granicami i Polityki Wizowej). 
Zasada DNSH dotyczy niewspierania ani nieprowadzenia działalności gospodarczej, która powoduje znaczące szkody dla któregokolwiek z celów środowiskowych określonych w art. 17 Rozporządzenia Parlamentu Europejskiego i Rady (UE) 2020/852 z dnia 18 czerwca 2020 r. w sprawie ustanowienia ram ułatwiających zrównoważone inwestycje, zmieniającego rozporządzenie (UE) 2019/2088 (Tekst mający znaczenie dla EOG), dalej rozporządzenie o taksonomii.
Projekt podlega ocenie względem sześciu poniżej wskazanych celów środowiskowych. Należy wybrać odpowiedź TAK/NIE/NIE DOTYCZY w każdym z poniższych pytań oraz uzasadnić odpowiedź w polu opisowym, zgodnie z poniższymi instrukcjami. Aby można było uznać że projekt jest zgodny z zasadą DNSH nie może powodować znaczących szkód względem 6 celów środowiskowych wymienionych poniżej. Przy ocenie należy uwzględnić zarówno skutki środowiskowe samej działalności której dotyczy przedsięwzięcie, jak również wpływ, jaki na środowisko mają produkty dostarczane i usługi świadczone w ramach tej działalności przez cały cykl ich życia, szczególnie z uwzględnieniem wytwarzania, użytkowania i zakończenia cyklu życia tych produktów i usług.</t>
  </si>
  <si>
    <r>
      <rPr>
        <b/>
        <sz val="12"/>
        <color theme="1"/>
        <rFont val="Arial"/>
        <family val="2"/>
        <charset val="238"/>
      </rPr>
      <t xml:space="preserve">Cel 1: Łagodzenie zmian klimatu: </t>
    </r>
    <r>
      <rPr>
        <sz val="12"/>
        <color theme="1"/>
        <rFont val="Arial"/>
        <family val="2"/>
        <charset val="238"/>
      </rPr>
      <t>Czy projekt doprowadzi do znacznych emisji gazów cieplarnianych?</t>
    </r>
  </si>
  <si>
    <t>Zgodnie z art. 17 ust. 1 lit. a) rozporządzenia o taksonomii, jeżeli projekt prowadzi do znacznych emisji gazów cieplarnianych to wyrządza poważne szkody dla środowiska i jest niezgodny z zasadą DNSH. W przypadku wskazania odpowiedzi "NIE" należy opisać w poniższym polu, w jaki sposób realizacja projektu przyczynia się do realizacji celów polityki ochrony środowiska oraz w jaki sposób wpisuje się w cele klimatyczne określone w Strategii Europejski Zielony Ład, Prawie Klimatycznym, Pakiecie energetyczno - klimatycznym, Krajowym Planie na Rzecz Energii i Klimatu na lata 2021-2030, w cel dążenia do neutralności klimatycznej do roku 2050. W przypadku udzielania odpowiedzi TAK projekt nie może kwalifikować się do wsparcia.</t>
  </si>
  <si>
    <r>
      <t xml:space="preserve">Cel 2: Adaptacja do zmian klimatu: </t>
    </r>
    <r>
      <rPr>
        <sz val="12"/>
        <color theme="1"/>
        <rFont val="Arial"/>
        <family val="2"/>
        <charset val="238"/>
      </rPr>
      <t>Czy projekt doprowadzi do zwiększonego niekorzystnego wpływu obecnego i spodziewanego przyszłego klimatu na samo działanie lub na ludność, przyrodę lub aktywa?</t>
    </r>
  </si>
  <si>
    <r>
      <t xml:space="preserve">Zgodnie z art. 17 ust. 1 lit. b) rozporządzenia o taksonomii, jeżeli działalność prowadzi do nasilenia niekorzystnych skutków obecnych i oczekiwanych, dla przyszłych warunków klimatycznych, wywieranych na tę działalność lub na ludzi, przyrodę lub aktywa to wpływa znacząco na środowisko i jest niezgodny z zasadą DNSH.
W przypadku wskazania odpowiedzi "NIE" należy opisać w poniższym polu:
- w jaki sposób uwzględniono zagrożenia związane ze zmianami klimatu (np. obciążenia śniegiem, wiatrem, różnicy temperatur i odziaływania np. fali upałów, zagrożenia powodziowego, suszy), 
- w jaki sposób uwzględniono kwestie dotyczące przystosowania się do zmian klimatu i ich łagodzenia oraz odporności na klęski żywiołowe,
- czy w trakcie przygotowywania projektu przeprowadzono ocenę zagrożeń wynikających ze zmian klimatycznych lub kontrolę podatności (ocenę ryzyka związanego prognozowanymi zmianami klimat lub analizę podatności),
- w jaki sposób projekt odnosi się do strategii krajowej lub regionalnej w zakresie przystosowania się do zmian klimatu,
- czy projekt w połączeniu ze zmianami klimatu będzie miał jakikolwiek pozytywny lub negatywny wpływ na otoczenie,
- czy zmiany klimatu wpłynęły na wybór lokalizacji projektu.
</t>
    </r>
    <r>
      <rPr>
        <sz val="12"/>
        <rFont val="Arial"/>
        <family val="2"/>
        <charset val="238"/>
      </rPr>
      <t>W przypadku udzielania odpowiedzi "TAK" projekt nie może kwalifikować się do wsparcia.</t>
    </r>
  </si>
  <si>
    <r>
      <t xml:space="preserve">Cel 3: Zrównoważone wykorzystywanie i ochrona zasobów wodnych i morskich: </t>
    </r>
    <r>
      <rPr>
        <sz val="12"/>
        <color theme="1"/>
        <rFont val="Arial"/>
        <family val="2"/>
        <charset val="238"/>
      </rPr>
      <t xml:space="preserve">Czy projekt obejmuje zmiany charakterystyki fizycznej lub chemicznej części wód powierzchniowych, wód gruntowych lub zmiany poziomu części wód podziemnych, które pogarszają stan jednolitej części wód lub uniemożliwiają osiągnięcie dobrego stanu wód w tym stanu wód morskich? </t>
    </r>
  </si>
  <si>
    <r>
      <t>Cel 4: Gospodarka o obiegu zamkniętym, w tym zapobieganie powstawaniu odpadów i recykling:</t>
    </r>
    <r>
      <rPr>
        <sz val="12"/>
        <color theme="1"/>
        <rFont val="Arial"/>
        <family val="2"/>
        <charset val="238"/>
      </rPr>
      <t xml:space="preserve"> Czy projekt prowadzi do znacznego zwiększenia wytwarzania, spalania lub unieszkodliwiania odpadów (z wyjątkiem spalania odpadów niebezpiecznych nienadających się do recyklingu) lub doprowadzi do znaczącej nieefektywności w zakresie bezpośredniego lub pośredniego korzystania z jakiegokolwiek zasobu naturalnego na dowolnym etapie jego cyklu życia, która nie zostanie ograniczona do minimum za pomocą odpowiednich środków lub długotrwałego składowania odpadów, prowadzącego do wyrządzenia poważnych i długoterminowych szkód dla środowiska?</t>
    </r>
  </si>
  <si>
    <t>Zgodnie z art. 17 ust. 1 lit. d) rozporządzenia o taksonomii, jeżeli projekt prowadzi do znacznego zwiększenia wytwarzania, spalania lub unieszkodliwiania odpadów (z wyjątkiem spalania odpadów niebezpiecznych nienadających się do recyklingu) lub doprowadzi do znaczącego braku efektywności w wykorzystywaniu materiałów lub w bezpośrednim lub pośrednim wykorzystywaniu zasobów naturalnych, takich jak nieodnawialne źródła energii, surowce, woda i grunty, na co najmniej jednym z etapów cyklu życia produktów, w tym pod względem trwałości produktów, a także możliwości ich naprawy, ulepszenia, ponownego użycia lub recyklingu lub długotrwałego składowania odpadów, prowadzącego do wyrządzenia poważnych i długoterminowych szkód dla środowiska to wpływa znacząco na środowisko i jest niezgodny z zasadą DNSH.
W przypadku wybrania odpowiedzi "NIE" należy opisać, w jaki sposób realizacja projektu wpływa na zapobieganie powstawaniu odpadów oraz ich ponowne użycie i recykling, np. czy została uwzględniona hierarchia sposobów postępowania z odpadami (od zapobiegania powstawaniu odpadów, poprzez selektywne zbieranie, przygotowanie do ponownego użytku, recykling, inne procesy odzysku do unieszkodliwiania). W przypadku udzielania odpowiedzi "TAK" projekt nie może kwalifikować się do wsparcia.</t>
  </si>
  <si>
    <r>
      <t xml:space="preserve">Cel 5: Zapobieganie zanieczyszczeniom powietrza, wody lub gleby i jego kontrola: </t>
    </r>
    <r>
      <rPr>
        <sz val="12"/>
        <color theme="1"/>
        <rFont val="Arial"/>
        <family val="2"/>
        <charset val="238"/>
      </rPr>
      <t>Czy projekt doprowadzi do istotnego zwiększenia poziomu emisji zanieczyszczeń do powietrza, wody lub gleby?</t>
    </r>
  </si>
  <si>
    <t>Zgodnie z art. 17 ust. 1 lit. e) rozporządzenia o taksonomii, jeżeli projekt prowadzi do znaczącego wzrostu emisji zanieczyszczeń do powietrza, wody lub ziemi w porównaniu z sytuacją sprzed rozpoczęcia realizacji projektu to wpływa znacząco na środowisko i jest niezgodny z zasadą DNSH.
W przypadku odpowiedzi "NIE" należy w polu opisowym wykazać aspekty projektu, które wpływają na brak zwiększenia poziomu emisji zanieczyszczeń, w tym np. działania dążące do poprawy jakości powietrza, wody lub gleby na obszarach, na których prowadzona jest dana działalność gospodarcza, przy jednoczesnym minimalizowaniu i zapobieganiu wszelkich niekorzystnych skutków lub zagrożeń dla zdrowia ludzi dla środowiska wynikających z produkcji, stosowania lub unieszkodliwiania chemikaliów lub minimalizowania takich niekorzystnych skutków. 
Dodatkowo w przypadku, gdy działalność wnioskodawcy ma wpływ na środowisko należy dodatkowo opisać w jaki sposób w projekcie została uwzględniona zasada "zanieczyszczający płaci", według której sprawcy szkód w środowisku powinni ponosić pełne koszty tych działań, które są niezbędne dla usunięcia zanieczyszczenia lub koszty równoważnych działań umożliwiających osiągnięcie celów ochrony środowiska.
W przypadku udzielania odpowiedzi "TAK" projekt nie może kwalifikować się do wsparcia.</t>
  </si>
  <si>
    <r>
      <t xml:space="preserve">Cel 6: Ochrona i odbudowa bioróżnorodności i ekosystemów: </t>
    </r>
    <r>
      <rPr>
        <sz val="12"/>
        <color theme="1"/>
        <rFont val="Arial"/>
        <family val="2"/>
        <charset val="238"/>
      </rPr>
      <t>Czy projekt  będzie w znacznym stopniu szkodliwy dla dobrego stanu i odporności ekosystemów lub będzie szkodliwy dla stanu zachowania siedlisk i gatunków w tym siedlisk i gatunków objętych zakresem zainteresowania Unii?</t>
    </r>
  </si>
  <si>
    <t xml:space="preserve">W poniższych polach należy udzielić odpowiedzi, czy projekt będzie realizowany zgodnie z zasadą zrównoważonego rozwoju, o której mowa w art. 9 ust. 4 Rozporządzenia Parlamentu Europejskiego i Rady 2021/1060 tj. cele Funduszy są realizowane zgodnie z celem wspierania zrównoważonego rozwoju, określonym w art. 11 TFUE, oraz z uwzględnieniem celów ONZ dotyczących zrównoważonego rozwoju, a także porozumienia paryskiego i zasady „nie czyń poważnych szkód” oraz ustawą z dnia 27 kwietnia 2001 r. Prawo ochrony środowiska, określającą zasady ochrony środowiska oraz warunki korzystania z jego zasobów. Należy wskazać, jakie działania zostaną podjęte w ramach projektu w celu spełnienia przynajmniej dwóch z niżej wskazanych zasad (6R) lub wskazać czy projekt wywiera pozytywny wpływ na inne aspekty środowiskowe, które nie są objęte poniższymi zasadami (6R). </t>
  </si>
  <si>
    <r>
      <t xml:space="preserve">1. Czy w projekcie uwzględniono działania zgodne z zasadą zrównoważonego rozwoju - Refuse (odmów)? 
</t>
    </r>
    <r>
      <rPr>
        <sz val="12"/>
        <color theme="1"/>
        <rFont val="Arial"/>
        <family val="2"/>
        <charset val="238"/>
      </rPr>
      <t xml:space="preserve">Celem tej zasady jest zmniejszenie ilości odpadów, zużycia surowców i emisji zanieczyszczeń poprzez unikanie produkcji i konsumpcji niepotrzebnych rzeczy oraz unikanie wszelkich działań, produktów i usług, które są nieodpowiednie lub szkodliwe dla środowiska. Zasada ta polegać może np. na rezygnacji z użycia materiałów i innych produktów, które nie nadają się do ponownego użycia.  </t>
    </r>
  </si>
  <si>
    <t>Jeżeli w pytaniu powyżej wybrano opcję TAK, w wierszu poniżej należy opisać jakie działania zostaną podjęte oraz w jaki sposób wnioskodawca będzie monitorował spełnienie założeń.</t>
  </si>
  <si>
    <r>
      <t xml:space="preserve">2. Czy w projekcie uwzględniono działania zgodne z zasadą zrównoważonego rozwoju - Reduce (ogranicz)? 
</t>
    </r>
    <r>
      <rPr>
        <sz val="12"/>
        <color theme="1"/>
        <rFont val="Arial"/>
        <family val="2"/>
        <charset val="238"/>
      </rPr>
      <t>Celem tej zasady jest zminimalizowanie negatywnego wpływu na środowisko i ograniczenie marnowania surowców. Zasada ta polegać może np. na zmniejszaniu zużycia zasobów, materiałów i substancji poprzez zastosowanie odpowiednich działań, np. technologicznych, poprzez wybór produktów i usług, które są bardziej wydajne i zużywają mniej surowców i energii, a także poprzez zmianę nawyków i stylów życia, które wprowadzają bardziej oszczędne i zrównoważone podejście do konsumpcji.</t>
    </r>
  </si>
  <si>
    <r>
      <t xml:space="preserve">3. Czy w projekcie uwzględniono działania zgodne z zasadą zrównoważonego rozwoju - Reuse (użyj ponownie)? 
</t>
    </r>
    <r>
      <rPr>
        <sz val="12"/>
        <color theme="1"/>
        <rFont val="Arial"/>
        <family val="2"/>
        <charset val="238"/>
      </rPr>
      <t>Celem tej zasady jest zwiększenie wydajności i zmniejszenie zużycia surowców, a także zmniejszenie ilości odpadów i zanieczyszczeń. Zasada ta polegać może np. ponownym użyciu produktów, ponownym wykorzystaniu opakowań, renowację i naprawianie produktów, a także stosowanie produktów wielokrotnego użytku, takich jak butelki na wodę i torby na zakupy.</t>
    </r>
  </si>
  <si>
    <r>
      <t xml:space="preserve">4. Czy w projekcie uwzględniono działania zgodne z zasadą zrównoważonego rozwoju - Recover (napraw)? 
</t>
    </r>
    <r>
      <rPr>
        <sz val="12"/>
        <color theme="1"/>
        <rFont val="Arial"/>
        <family val="2"/>
        <charset val="238"/>
      </rPr>
      <t>Celem tej zasady jest zmniejszenie ilości odpadów i zapotrzebowania na surowce pierwotne. Zasada ta polegać może np. na wprowadzaniu rozwiązań umożliwiających naprawę i ponowne użycie produktów, które można ponownie wykorzystać w procesie produkcji a także odzysk energii z biogazu, odpadów.</t>
    </r>
  </si>
  <si>
    <t>Jeżeli w pytaniu powyżej wybrano opcję TAK, w wierszu poniżej należy opisać jakie działania zostaną podjęte oraz w jaki sposób wnioskodawca będzie monitorował spełnienie założeń.
Jeżeli wybrano opcję NIE wiersz poniżej może pozostać niewypełniony.</t>
  </si>
  <si>
    <r>
      <t xml:space="preserve">5. Czy w projekcie uwzględniono działania zgodne z zasadą zrównoważonego rozwoju - Recycle (recyklinguj)? 
</t>
    </r>
    <r>
      <rPr>
        <sz val="12"/>
        <color theme="1"/>
        <rFont val="Arial"/>
        <family val="2"/>
        <charset val="238"/>
      </rPr>
      <t>Celem tej zasady jest zmniejszenie ilości odpadów, które trafiają do składowisk, a także zmniejszenie zapotrzebowania na surowce pierwotne. Zasada ta polegać może np. na ponownym wykorzystaniu surowców i produktów, w celu zmniejszenia ich negatywnego wpływu na środowisko.</t>
    </r>
  </si>
  <si>
    <r>
      <t xml:space="preserve">6. Czy w projekcie uwzględniono działania zgodne z zasadą zrównoważonego rozwoju - Rethink (ulepsz)? 
</t>
    </r>
    <r>
      <rPr>
        <sz val="12"/>
        <color theme="1"/>
        <rFont val="Arial"/>
        <family val="2"/>
        <charset val="238"/>
      </rPr>
      <t>Celem tej zasady jest zmiana sposobu myślenia i działania, aby zapobiegać powstawaniu odpadów, poprzez zmianę projektów, produktów i procesów, tak aby były one bardziej efektywne i przyjazne dla środowiska. Zasada ta polegać może np. na zmniejszaniu zużycia zasobów, materiałów i substancji poprzez zastosowanie odpowiednich działań, np. technologicznych.</t>
    </r>
  </si>
  <si>
    <t>7. Czy w projekcie uwzględniono inne działania mające pozytywny wpływ na środowisko, nie wymienione wyżej?</t>
  </si>
  <si>
    <t>W przypadku inwestycji w infrastrukturę o przewidywanej trwałości wynoszącej co najmniej 5 lat, należy opisać w polu tekstowym poniżej, w jaki sposób wnioskodawca w ramach projektu zapewni uodparnianie na zmiany klimatu, co oznacza działania mające na celu zapobieganie podatności infrastruktury na potencjalne długoterminowe skutki zmian klimatu, przy jednoczesnym zapewnieniu przestrzegania zasady „efektywności energetycznej przede wszystkim” oraz zgodności poziomu emisji gazów cieplarnianych wynikających z projektu, z celem osiągnięcia neutralności klimatycznej w 2050 r. Jeżeli projekt nie dotyczy inwestycji w infrastrukturę o przewidywanej trwałości co najmniej 5 lat, należy w wierszu poniżej, wpisać "nie dotyczy".</t>
  </si>
  <si>
    <t>Czy pomiędzy podmiotem a innymi przedsiębiorcami istnieją powiązania polegające na tym, że:</t>
  </si>
  <si>
    <t>a) jeden przedsiębiorca posiada w drugim większość praw głosu?</t>
  </si>
  <si>
    <t>tak</t>
  </si>
  <si>
    <t>nie</t>
  </si>
  <si>
    <t>b) jeden przedsiębiorca ma prawo powołać lub odwołać większość członków organu zarządzającego lub nadzorującego innego przedsiębiorcy?</t>
  </si>
  <si>
    <t>c) jeden przedsiębiorca ma prawo wywierać dominujący wpływ na innego przedsiębiorcę zgodnie z umową zawartą z tym przedsiębiorcą lub jego dokumentami założycielskimi?</t>
  </si>
  <si>
    <t>d) jeden przedsiębiorca, który jest akcjonariuszem lub wspólnikiem innego przedsiębiorcy lub jego członkiem, zgodnie z porozumieniem z innymi akcjonariuszami, wspólnikami lub członkami tego przedsiębiorcy, samodzielnie kontroluje większość praw głosu u tego przedsiębiorcy?</t>
  </si>
  <si>
    <t>Wartość otrzymanej pomocy</t>
  </si>
  <si>
    <t>brutto</t>
  </si>
  <si>
    <t>nominalna</t>
  </si>
  <si>
    <t>Forma pomocy</t>
  </si>
  <si>
    <t>Przeznaczenie pomocy</t>
  </si>
  <si>
    <t>Podstawa prawna udzielenia pomocy</t>
  </si>
  <si>
    <t>informacje szczegółowe</t>
  </si>
  <si>
    <t>3b</t>
  </si>
  <si>
    <t>informacje podstawowe</t>
  </si>
  <si>
    <t>3a</t>
  </si>
  <si>
    <t>Podmiot udzielający pomocy</t>
  </si>
  <si>
    <t>Dzień udzielenia pomocy</t>
  </si>
  <si>
    <r>
      <t>Uwaga:</t>
    </r>
    <r>
      <rPr>
        <sz val="12"/>
        <rFont val="Arial"/>
        <family val="2"/>
        <charset val="238"/>
      </rPr>
      <t xml:space="preserve"> istnieją następujące możliwości łączenia elementów tworzących podstawę prawną otrzymanej pomocy, które należy wpisać w poszczególnych kolumnach tabeli w sposób przedstawiony poniżej.</t>
    </r>
  </si>
  <si>
    <t>Podstawa prawna - informacje podstawowe</t>
  </si>
  <si>
    <t xml:space="preserve"> Podstawa prawna - informacje szczegółowe</t>
  </si>
  <si>
    <t xml:space="preserve"> 3b</t>
  </si>
  <si>
    <t>przepis ustawy</t>
  </si>
  <si>
    <t>brak*</t>
  </si>
  <si>
    <t>przepis aktu wykonawczego</t>
  </si>
  <si>
    <t xml:space="preserve">przepis aktu wykonawczego </t>
  </si>
  <si>
    <t>decyzja/uchwała/</t>
  </si>
  <si>
    <t>umowa – symbol</t>
  </si>
  <si>
    <t>decyzja/uchwała/umowa – symbol</t>
  </si>
  <si>
    <t>* W przypadku braku aktu wykonawczego, decyzji, uchwały i umowy należy wpisać określenie „brak”.</t>
  </si>
  <si>
    <r>
      <t>Kol. 3a</t>
    </r>
    <r>
      <rPr>
        <sz val="12"/>
        <rFont val="Arial"/>
        <family val="2"/>
        <charset val="238"/>
      </rPr>
      <t xml:space="preserve"> Podstawa prawna - informacje podstawowe - należy podać w następującej kolejności: datę i tytuł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</si>
  <si>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w następującej kolejności: nazwę organu wydającego akt, datę aktu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wstawić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wstawić określenie „brak”.</t>
    </r>
  </si>
  <si>
    <t>Kod</t>
  </si>
  <si>
    <t>e1</t>
  </si>
  <si>
    <t>e1t</t>
  </si>
  <si>
    <t>e1c</t>
  </si>
  <si>
    <t>A. POMOC HORYZONTALNA</t>
  </si>
  <si>
    <t>Pomoc na działalność badawczą, rozwojową i innowacyjną</t>
  </si>
  <si>
    <t>pomoc na projekty badawczo-rozwojowe: badania podstawowe</t>
  </si>
  <si>
    <t>a1.1.1</t>
  </si>
  <si>
    <t>pomoc na projekty badawczo-rozwojowe: badania przemysłowe</t>
  </si>
  <si>
    <t>a1.1.2</t>
  </si>
  <si>
    <t>pomoc na projekty badawczo-rozwojowe: eksperymentalne prace rozwojowe</t>
  </si>
  <si>
    <t>a1.1.3</t>
  </si>
  <si>
    <t>a1.2</t>
  </si>
  <si>
    <t>a1.3</t>
  </si>
  <si>
    <t>a1.4</t>
  </si>
  <si>
    <t>a1.7</t>
  </si>
  <si>
    <t>a2.1</t>
  </si>
  <si>
    <t>a2.3</t>
  </si>
  <si>
    <t>a2.4</t>
  </si>
  <si>
    <t>a2.5</t>
  </si>
  <si>
    <t>pomoc na badania środowiska</t>
  </si>
  <si>
    <t>a2.7</t>
  </si>
  <si>
    <t>a2.8</t>
  </si>
  <si>
    <t>a2.9</t>
  </si>
  <si>
    <t>pomoc na gospodarowanie odpadami</t>
  </si>
  <si>
    <t>a2.10</t>
  </si>
  <si>
    <t>a2.11</t>
  </si>
  <si>
    <t>pomoc na relokację przedsiębiorstw</t>
  </si>
  <si>
    <t>a2.12</t>
  </si>
  <si>
    <t>a2.13</t>
  </si>
  <si>
    <t>pomoc inwestycyjna</t>
  </si>
  <si>
    <t>a3</t>
  </si>
  <si>
    <t>pomoc na usługi doradcze</t>
  </si>
  <si>
    <t>a5</t>
  </si>
  <si>
    <t>pomoc na udział w targach</t>
  </si>
  <si>
    <t>a6</t>
  </si>
  <si>
    <t>Pomoc dla pracowników znajdujących się w szczególnie niekorzystnej sytuacji oraz pracowników niepełnosprawnych</t>
  </si>
  <si>
    <t>pomoc w formie subsydiów płacowych na rekrutację pracowników znajdujących się w szczególnie niekorzystnej sytuacji</t>
  </si>
  <si>
    <t>a11</t>
  </si>
  <si>
    <t>a12</t>
  </si>
  <si>
    <t>pomoc na rekompensatę dodatkowych kosztów związanych z zatrudnianiem pracowników niepełnosprawnych</t>
  </si>
  <si>
    <t>a13</t>
  </si>
  <si>
    <t>Pomoc szkoleniowa</t>
  </si>
  <si>
    <t>Pomoc na ratowanie</t>
  </si>
  <si>
    <t>a15</t>
  </si>
  <si>
    <t>Pomoc na restrukturyzację</t>
  </si>
  <si>
    <t>a16</t>
  </si>
  <si>
    <t>Pomoc udzielana na naprawienie szkód wyrządzonych przez klęski żywiołowe lub inne nadzwyczajne zdarzenia</t>
  </si>
  <si>
    <t>a17</t>
  </si>
  <si>
    <t>Pomoc udzielana na zapobieżenie lub likwidację poważnych zakłóceń w gospodarce o charakterze ponadsektorowym</t>
  </si>
  <si>
    <t>a18</t>
  </si>
  <si>
    <t>Pomoc udzielana na wsparcie krajowych przedsiębiorców działających w ramach przedsięwzięcia gospodarczego podejmowanego w interesie europejskim</t>
  </si>
  <si>
    <t>a19</t>
  </si>
  <si>
    <t>Pomoc na wspieranie kultury i zachowanie dziedzictwa kulturowego</t>
  </si>
  <si>
    <t>a20</t>
  </si>
  <si>
    <t>Pomoc o charakterze socjalnym dla indywidualnych konsumentów</t>
  </si>
  <si>
    <t>a21</t>
  </si>
  <si>
    <t>Pomoc w formie kapitału podwyższonego ryzyka</t>
  </si>
  <si>
    <t>a22</t>
  </si>
  <si>
    <t>Pomoc przeznaczona na ułatwianie rozwoju niektórych działań gospodarczych lub niektórych regionów gospodarczych, o ile nie zmienia warunków wymiany handlowej w zakresie sprzecznym z rynkiem wewnętrznym</t>
  </si>
  <si>
    <t>a23</t>
  </si>
  <si>
    <t>B. POMOC REGIONALNA</t>
  </si>
  <si>
    <t>b1</t>
  </si>
  <si>
    <t>pomoc operacyjna</t>
  </si>
  <si>
    <t>b4</t>
  </si>
  <si>
    <t>C. INNE PRZEZNACZENIE</t>
  </si>
  <si>
    <t>c5</t>
  </si>
  <si>
    <t>D. POMOC W SEKTORACH - przeznaczenia szczególne</t>
  </si>
  <si>
    <t>SEKTOR GÓRNICTWA WĘGLA</t>
  </si>
  <si>
    <t>pomoc na pokrycie kosztów nadzwyczajnych</t>
  </si>
  <si>
    <t>d3.1</t>
  </si>
  <si>
    <t>d3.2</t>
  </si>
  <si>
    <t>SEKTOR TRANSPORTU</t>
  </si>
  <si>
    <t>ŻEGLUGA MORSKA</t>
  </si>
  <si>
    <t>d4.1</t>
  </si>
  <si>
    <t>pomoc na poprawę konkurencyjności</t>
  </si>
  <si>
    <t>d4.2</t>
  </si>
  <si>
    <t>pomoc na repatriację marynarzy</t>
  </si>
  <si>
    <t>d4.3</t>
  </si>
  <si>
    <t>pomoc na wsparcie żeglugi bliskiego zasięgu</t>
  </si>
  <si>
    <t>d4.4</t>
  </si>
  <si>
    <t>LOTNICTWO</t>
  </si>
  <si>
    <t>d5.1</t>
  </si>
  <si>
    <t>d5.3</t>
  </si>
  <si>
    <t>SEKTOR KOLEJOWY</t>
  </si>
  <si>
    <t>pomoc regionalna w celu zakupu lub modernizacji taboru</t>
  </si>
  <si>
    <t>d6.1</t>
  </si>
  <si>
    <t>pomoc w celu anulowania długów</t>
  </si>
  <si>
    <t>d6.2</t>
  </si>
  <si>
    <t>pomoc na koordynację transportu</t>
  </si>
  <si>
    <t>d6.3</t>
  </si>
  <si>
    <t>TRANSPORT MULTIMODALNY I INTERMODALNY</t>
  </si>
  <si>
    <t>d7</t>
  </si>
  <si>
    <t>INNA POMOC W SEKTORZE TRANSPORTU</t>
  </si>
  <si>
    <t>t</t>
  </si>
  <si>
    <t>SEKTOR ENERGETYKI</t>
  </si>
  <si>
    <t>d8</t>
  </si>
  <si>
    <r>
      <t>pomoc na pokrycie</t>
    </r>
    <r>
      <rPr>
        <i/>
        <sz val="12"/>
        <rFont val="Arial"/>
        <family val="2"/>
        <charset val="238"/>
      </rPr>
      <t xml:space="preserve"> </t>
    </r>
    <r>
      <rPr>
        <sz val="12"/>
        <rFont val="Arial"/>
        <family val="2"/>
        <charset val="238"/>
      </rPr>
      <t>kosztów powstałych</t>
    </r>
    <r>
      <rPr>
        <i/>
        <sz val="12"/>
        <rFont val="Arial"/>
        <family val="2"/>
        <charset val="238"/>
      </rPr>
      <t xml:space="preserve"> </t>
    </r>
    <r>
      <rPr>
        <sz val="12"/>
        <rFont val="Arial"/>
        <family val="2"/>
        <charset val="238"/>
      </rPr>
      <t>u wytwórców w związku z przedterminowym</t>
    </r>
    <r>
      <rPr>
        <i/>
        <sz val="12"/>
        <rFont val="Arial"/>
        <family val="2"/>
        <charset val="238"/>
      </rPr>
      <t xml:space="preserve"> </t>
    </r>
    <r>
      <rPr>
        <sz val="12"/>
        <rFont val="Arial"/>
        <family val="2"/>
        <charset val="238"/>
      </rPr>
      <t>rozwiązaniem umów długoterminowych</t>
    </r>
    <r>
      <rPr>
        <i/>
        <sz val="12"/>
        <rFont val="Arial"/>
        <family val="2"/>
        <charset val="238"/>
      </rPr>
      <t xml:space="preserve"> </t>
    </r>
    <r>
      <rPr>
        <sz val="12"/>
        <rFont val="Arial"/>
        <family val="2"/>
        <charset val="238"/>
      </rPr>
      <t>sprzedaży mocy i energii elektrycznej</t>
    </r>
  </si>
  <si>
    <t>SEKTOR KINEMATOGRAFII</t>
  </si>
  <si>
    <t>d9</t>
  </si>
  <si>
    <t>pomoc dotycząca kinematografii i innych przedsięwzięć audio-wizualnych</t>
  </si>
  <si>
    <t>SEKTOR TELEKOMUNIKACYJNY</t>
  </si>
  <si>
    <t>d10</t>
  </si>
  <si>
    <t>A1.1</t>
  </si>
  <si>
    <t>dopłaty do oprocentowania kredytów bankowych (bezpośrednio dla przedsiębiorców)</t>
  </si>
  <si>
    <t>A1.2</t>
  </si>
  <si>
    <t>inne wydatki związane z funkcjonowaniem jednostek budżetowych lub realizacją ich zadań statutowych</t>
  </si>
  <si>
    <t>A1.3</t>
  </si>
  <si>
    <t>refundacja</t>
  </si>
  <si>
    <t>A1.4</t>
  </si>
  <si>
    <t>rekompensata</t>
  </si>
  <si>
    <t>A1.5</t>
  </si>
  <si>
    <t>zwolnienie z podatku</t>
  </si>
  <si>
    <t>A2.1</t>
  </si>
  <si>
    <t>odliczenie od podatku</t>
  </si>
  <si>
    <t>A2.2</t>
  </si>
  <si>
    <t>obniżka lub zmniejszenie, powodujące obniżenie podstawy opodatkowania lub wysokości podatku</t>
  </si>
  <si>
    <t>A2.3</t>
  </si>
  <si>
    <t>obniżenie wysokości opłaty</t>
  </si>
  <si>
    <t>A2.4</t>
  </si>
  <si>
    <t>zwolnienie z opłaty</t>
  </si>
  <si>
    <t>A2.5</t>
  </si>
  <si>
    <t>zaniechanie poboru podatku</t>
  </si>
  <si>
    <t>A2.6</t>
  </si>
  <si>
    <t>zaniechanie poboru opłaty</t>
  </si>
  <si>
    <t>A2.7</t>
  </si>
  <si>
    <t>A2.8</t>
  </si>
  <si>
    <t>A2.9</t>
  </si>
  <si>
    <t>umorzenie opłaty (składki, wpłaty)</t>
  </si>
  <si>
    <t>A2.10</t>
  </si>
  <si>
    <t>A2.11</t>
  </si>
  <si>
    <t>umorzenie kar</t>
  </si>
  <si>
    <t>A2.12</t>
  </si>
  <si>
    <t>oddanie do korzystania mienia będącego własnością Skarbu Państwa albo jednostek samorządu terytorialnego lub ich związków na warunkach korzystniejszych dla przedsiębiorcy od oferowanych na rynku</t>
  </si>
  <si>
    <t>A2.13</t>
  </si>
  <si>
    <t>zbycie mienia będącego własnością Skarbu Państwa albo jednostek samorządu terytorialnego lub ich związków na warunkach korzystniejszych od oferowanych na rynku</t>
  </si>
  <si>
    <t>A2.14</t>
  </si>
  <si>
    <t>umorzenie kosztów egzekucyjnych</t>
  </si>
  <si>
    <t>A2.15</t>
  </si>
  <si>
    <t>jednorazowa amortyzacja</t>
  </si>
  <si>
    <t>A2.16</t>
  </si>
  <si>
    <t>umorzenie kosztów procesu sądowego</t>
  </si>
  <si>
    <t>A2.17</t>
  </si>
  <si>
    <t>wniesienie kapitału</t>
  </si>
  <si>
    <t>B1.1</t>
  </si>
  <si>
    <t>konwersja wierzytelności na akcje lub udziały</t>
  </si>
  <si>
    <t>B2.1</t>
  </si>
  <si>
    <t>pożyczka preferencyjna</t>
  </si>
  <si>
    <t>C1.1</t>
  </si>
  <si>
    <t>kredyt preferencyjny</t>
  </si>
  <si>
    <t>C1.2</t>
  </si>
  <si>
    <t>dopłaty do oprocentowania kredytów bankowych (dla banków)</t>
  </si>
  <si>
    <t>C1.3</t>
  </si>
  <si>
    <t>pożyczki warunkowo umorzone</t>
  </si>
  <si>
    <t>C1.4</t>
  </si>
  <si>
    <t>odroczenie terminu płatności podatku</t>
  </si>
  <si>
    <t>C2.1</t>
  </si>
  <si>
    <t>C2.1.2</t>
  </si>
  <si>
    <t>rozłożenie na raty płatności podatku</t>
  </si>
  <si>
    <t>C2.2</t>
  </si>
  <si>
    <t>rozłożenie na raty płatności zaległości podatkowej lub zaległości podatkowej wraz z odsetkami</t>
  </si>
  <si>
    <t>C2.3.1</t>
  </si>
  <si>
    <t>odroczenie terminu płatności opłaty (składki, wpłaty)</t>
  </si>
  <si>
    <t>C2.4</t>
  </si>
  <si>
    <t>C2.4.1</t>
  </si>
  <si>
    <t>rozłożenie na raty opłaty (składki, wpłaty)</t>
  </si>
  <si>
    <t>C2.5</t>
  </si>
  <si>
    <t>C2.5.1</t>
  </si>
  <si>
    <t>odroczenie terminu płatności kary</t>
  </si>
  <si>
    <t>C2.6</t>
  </si>
  <si>
    <t>rozłożenie na raty kary</t>
  </si>
  <si>
    <t>C2.7</t>
  </si>
  <si>
    <t>rozłożenie na raty kosztów egzekucyjnych</t>
  </si>
  <si>
    <t>C2.8</t>
  </si>
  <si>
    <t>rozłożenie na raty odsetek</t>
  </si>
  <si>
    <t>C2.9</t>
  </si>
  <si>
    <t>odroczenie terminu płatności kosztów egzekucyjnych</t>
  </si>
  <si>
    <t>C2.10</t>
  </si>
  <si>
    <t>odroczenie terminu płatności odsetek</t>
  </si>
  <si>
    <t>C2.11</t>
  </si>
  <si>
    <t>odroczenie terminu płatności kosztów procesu sądowego</t>
  </si>
  <si>
    <t>C2.12</t>
  </si>
  <si>
    <t>rozłożenie na raty kosztów procesu sądowego</t>
  </si>
  <si>
    <t>C2.13</t>
  </si>
  <si>
    <t>poręczenie</t>
  </si>
  <si>
    <t>D1.1</t>
  </si>
  <si>
    <t>gwarancja</t>
  </si>
  <si>
    <t>D1.2</t>
  </si>
  <si>
    <t>inne</t>
  </si>
  <si>
    <t>E</t>
  </si>
  <si>
    <t>Oświadczenie dotyczące kumulacji pomocy</t>
  </si>
  <si>
    <t>W przypadku gdy wnioskodawca przedłożył inny wniosek o dofinansowanie o takim samym lub podobnym zakresie w polu poniżej, należy złożyć szczegółowe wyjaśnienia na temat tego wniosku m.in. numer wniosku, zakres wniosku, informacje o pokrywających się kosztach.</t>
  </si>
  <si>
    <t>Oświadczenie dotyczące tajemnicy przedsiębiorstwa</t>
  </si>
  <si>
    <t>W związku z ubieganiem się o dofinansowanie projektu oświadczam, że informacje zawarte we wniosku posiadają wartość gospodarczą i są prawnie zastrzeżone jako informacje poufne lub podjęto w przedsiębiorstwie niezbędne działania w celu zachowania ich poufności oraz nie są informacjami powszechnie dostępnymi i w związku z tym stanowią tajemnicę przedsiębiorstwa w rozumieniu art. 11 ust. 4 ustawy z dnia 16 kwietnia 1993 r. o zwalczaniu nieuczciwej konkurencji. Wyrażam zgodę na udostępnie ww. danych wyłącznie, jeżeli konieczność ich udostępnienia będzie wynikać z przepisów obowiązującego prawa, w niezbędnym do powyższego zakresie. Jednocześnie wyrażam zgodę na wykorzystanie ww. informacji w celu wykonywania czynności niezbędnych do oceny dokumentacji aplikacyjnej, rozliczenia oraz kontroli projektu.</t>
  </si>
  <si>
    <t>W polu poniżej, należy wskazać punkty wniosku oraz załącznikach w których zawarto informacje stanowiące prawnie chronioną tajemnicę przedsiębiorstwa.</t>
  </si>
  <si>
    <t>Nazwa kosztu</t>
  </si>
  <si>
    <t xml:space="preserve">Jednostka miary </t>
  </si>
  <si>
    <t xml:space="preserve">Ilość </t>
  </si>
  <si>
    <t xml:space="preserve">Analiza rynku </t>
  </si>
  <si>
    <t>W wierszach poniżej należy wskazać nazwy kosztów (zgodne z nazwami wskazanymi we wniosku o dofinansowanie w WOD2021 w sekcji "Budżet projektu").</t>
  </si>
  <si>
    <t>Środowisko</t>
  </si>
  <si>
    <t>16.</t>
  </si>
  <si>
    <t>17.</t>
  </si>
  <si>
    <t>18.</t>
  </si>
  <si>
    <t>Zgodność z zasadami niedyskryminacji</t>
  </si>
  <si>
    <t>W wierszu poniżej dla każdego wskazanego kosztu z kolumny "Nazwa kosztu" należy wskazać nr zadania (zgodnie z WOD2021 w sekcji "Budżet projektu")</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</si>
  <si>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</si>
  <si>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t>Zakładka Oświadczenia wnioskodawcy służy do potwierdzenia przez wnioskodawcę prawdziwości zawartych danych we wniosku i załącznikach (stanowiących jego integralną część) oraz przyjęcia pełnej odpowiedzialności za realizację projektu dofinansowanego z funduszy europejskich i wszystkich konsekwencji wynikających z tego faktu, co odbywa się poprzez zapoznanie się i zaakceptowanie każdego z poniższych warunków realizacji projektu w ramach programu Fundusze Europejskie dla Lubelskiego 2021-2027, poprzez wybór opcji "TAK" w kolumnie "Potwierdzam złożenie oświadczenia" (brak wyboru opcji "TAK" jest równoznaczny z brakiem złożenia danego oświadczenia przez wnioskodawcę).</t>
  </si>
  <si>
    <t>Sekcja II Zgodność projektu z zasadami zrównoważonego rozwoju</t>
  </si>
  <si>
    <t>Sekcja III Uodparnianie na zmiany klimatu inwestycji.</t>
  </si>
  <si>
    <t>Oświadczam, że w stosunku do członków organu zarządzającego wnioskodawcy nie toczy się postępowanie karne lub karne skarbowe za przestępstwo składania fałszywych zeznań, przekupstwa, przeciwko mieniu, wiarygodności dokumentów, obrotowi pieniędzmi i papierami wartościowymi, obrotowi gospodarczemu, systemowi bankowemu albo inne związane z wykonywaniem działalności gospodarczej lub popełnione w celu osiągnięcia korzyści majątkowych, w związku z dofinansowaniem, które zostało udzielone ze środków publicznych na realizację projektu temu wnioskodawcy, podmiotowi powiązanemu z nim osobowo lub kapitałowo lub członkowi organów zarządzających tego wnioskodawcy lub podmiotu.</t>
  </si>
  <si>
    <t>Oświadczam, że  zapoznałem się z klauzulą informacyjną dotyczącą przetwarzania danych osobowych, określoną w Regulaminie wyboru projektów.</t>
  </si>
  <si>
    <t>Uwaga: pola oznaczone kolorem żółtym są polami nieedytowalnymi.</t>
  </si>
  <si>
    <t>Opis kosztów</t>
  </si>
  <si>
    <t>Uzasadnienie kosztów</t>
  </si>
  <si>
    <t>Stawka VAT %</t>
  </si>
  <si>
    <t>% poziom wsparcia</t>
  </si>
  <si>
    <t>W wierszach poniżej dla danego kosztu należy wskazać wartość liczbową w odniesieniu do jednostki miary, podanej w kolumnie "Jednostka miary".</t>
  </si>
  <si>
    <t>Należy podać wartość netto danego kosztu.</t>
  </si>
  <si>
    <t>Należy z rozwijanej listy wybrać właściwą procentową stawkę podatku VAT.</t>
  </si>
  <si>
    <r>
      <t>Kolumna wyliczana na podstawie danych podanych we wcześniejszych kolumnach. Jeżeli w tabeli zostaną dodane wiersze, wówczas aby formularz wyliczył wartość w danej komórce, należy skopiować formułę z komórki powyżej. Kopiowanie formuły:</t>
    </r>
    <r>
      <rPr>
        <b/>
        <sz val="12"/>
        <color rgb="FF000000"/>
        <rFont val="Arial"/>
        <family val="2"/>
        <charset val="238"/>
      </rPr>
      <t xml:space="preserve"> </t>
    </r>
    <r>
      <rPr>
        <sz val="12"/>
        <color rgb="FF000000"/>
        <rFont val="Arial"/>
        <family val="2"/>
        <charset val="238"/>
      </rPr>
      <t>zaznacz komórkę zawierającą formułę. Znakiem "</t>
    </r>
    <r>
      <rPr>
        <b/>
        <sz val="12"/>
        <color rgb="FF000000"/>
        <rFont val="Arial"/>
        <family val="2"/>
        <charset val="238"/>
      </rPr>
      <t>+</t>
    </r>
    <r>
      <rPr>
        <sz val="12"/>
        <color rgb="FF000000"/>
        <rFont val="Arial"/>
        <family val="2"/>
        <charset val="238"/>
      </rPr>
      <t>" trzymając za prawy dolny róg komórki z formułą przeciągnij formułę w żądane miejsce.</t>
    </r>
  </si>
  <si>
    <t xml:space="preserve">Jeżeli VAT jest kosztem niekwalifikowalnym, wówczas dane w tej kolumnie muszą odpowiadać danym z kolumny "Wartość netto zł".
Jeżeli VAT jest kosztem kwalifikowalnym wówczas dane w tej kolumnie muszą odpowiadać danym z kolumny "Wartość ogółem zł".
</t>
  </si>
  <si>
    <t>19.</t>
  </si>
  <si>
    <t>20.</t>
  </si>
  <si>
    <t>21.</t>
  </si>
  <si>
    <t>22.</t>
  </si>
  <si>
    <t>23.</t>
  </si>
  <si>
    <t>24.</t>
  </si>
  <si>
    <t>25.</t>
  </si>
  <si>
    <t>26.</t>
  </si>
  <si>
    <t>27.</t>
  </si>
  <si>
    <t>28.</t>
  </si>
  <si>
    <t>29.</t>
  </si>
  <si>
    <t>30.</t>
  </si>
  <si>
    <t>Razem koszty</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</si>
  <si>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dofinansowaniem.
Ponadto, zgodnie z art. 47 ust. 2 ustawy wdrożeniowej, oświadczenia o których mowa powyżej, są składane pod rygorem odpowiedzialności karnej za składanie fałszywych oświadczeń.</t>
  </si>
  <si>
    <t>W związku z ubieganiem się o dofinansowanie projektu, złożonego w ramach programu Fundusze Europejskie dla Lubelskiego 2021-2027 oświadczam, że (wybrać odpowiedź w poniższym wierszu z listy):</t>
  </si>
  <si>
    <t>wniosek o dofinansowanie o takim samym lub podobnym zakresie rzeczowym w ramach innych wdrażanych przez LAWP Działań lub w ramach innego programu pomocowego i (wybrać odpowiedź w poniższym wierszu z listy):</t>
  </si>
  <si>
    <t>W związku z ubieganiem się o dofinansowanie projektu, złożonego w ramach programu Fundusze Europejskie dla Lubelskiego 2021-2027 oświadczam, że w odniesieniu do kosztów kwalifikowalnych ujętych w projekcie (pokrywających się częściowo lub w całości) (wybrać odpowiedź w poniższym wierszu z listy):</t>
  </si>
  <si>
    <t>produkcja wyrobów lub usługi</t>
  </si>
  <si>
    <t>dystrybucja i logistyka</t>
  </si>
  <si>
    <t>marketing i sprzedaż</t>
  </si>
  <si>
    <t>systemy informacyjno-komunikacyjne</t>
  </si>
  <si>
    <t>administracja i zarządzanie</t>
  </si>
  <si>
    <t>rozwój produktów i procesów biznesowych</t>
  </si>
  <si>
    <t>Nazwa specjalizacji</t>
  </si>
  <si>
    <t>Szczegółowe zagadnienie</t>
  </si>
  <si>
    <t>Uzasadnienie</t>
  </si>
  <si>
    <t>W punktach od I do V przedstawiono regionalne inteligentne specjalizacje zgodnie z Regionalną Strategią Innowacji do 2030 r. (RSI). Dla każdej specjalizacji należy wypełnić kolumny obok.</t>
  </si>
  <si>
    <t>W przypadku wyboru opcji "TAK" należy w tej kolumnie wybrać z listy najbardziej adekwatne zagadnienie szczegółowe. W przypadku wyboru opcji NIE kolumnę należy pozostawić niewypełnioną.</t>
  </si>
  <si>
    <t>I.</t>
  </si>
  <si>
    <t xml:space="preserve">ŻYWNOŚĆ WYSOKIEJ JAKOŚCI </t>
  </si>
  <si>
    <t>II.</t>
  </si>
  <si>
    <t>ZIELONA GOSPODARKA</t>
  </si>
  <si>
    <t>III.</t>
  </si>
  <si>
    <t>ZDROWE SPOŁECZEŃSTWO</t>
  </si>
  <si>
    <t>IV.</t>
  </si>
  <si>
    <t>CYFROWE SPOŁECZEŃSTWO</t>
  </si>
  <si>
    <t>V.</t>
  </si>
  <si>
    <t>TECHNOLOGIE MATERIAŁOWE,
PROCESY PRODUKCYJNE I LOGISTYCZNE</t>
  </si>
  <si>
    <t xml:space="preserve">W polu poniżej należywskazać kod pocztowy miejscowności </t>
  </si>
  <si>
    <r>
      <t>Kolumna wyliczana na podstawie danych podanych przez realizatora we wcześniejszych kolumnach.Jeżeli w tabeli zostaną dodane wiersze, wówczas aby formularz wyliczył wartość w danej komórce, należy skopiować formułę z komórki powyżej. Kopiowanie formuły: zaznacz komórkę zawierającą formułę. Znakiem "</t>
    </r>
    <r>
      <rPr>
        <b/>
        <sz val="12"/>
        <color rgb="FF000000"/>
        <rFont val="Arial"/>
        <family val="2"/>
        <charset val="238"/>
      </rPr>
      <t>+</t>
    </r>
    <r>
      <rPr>
        <sz val="12"/>
        <color rgb="FF000000"/>
        <rFont val="Arial"/>
        <family val="2"/>
        <charset val="238"/>
      </rPr>
      <t>" trzymając za prawy dolny róg komórki z formułą przeciągnij formułę w żądane miejsce.</t>
    </r>
  </si>
  <si>
    <t>W kolumnie należy podać procentowy poziom wsparcia dla danego wydatku. Nie należy przekraczać limitów, o których mowa w Regulaminie wyboru projektów.</t>
  </si>
  <si>
    <t>Dofinansowanie zł</t>
  </si>
  <si>
    <t>Wartość ogółem zł</t>
  </si>
  <si>
    <t>Wartość netto zł</t>
  </si>
  <si>
    <t xml:space="preserve">SPECYFIKACJA KOSZTÓW Z UWZGLĘDNIENIEM ANALIZY RYNKU </t>
  </si>
  <si>
    <t>Sprzęt lotniczy</t>
  </si>
  <si>
    <t>Komputery – maszyny biurowe</t>
  </si>
  <si>
    <t>Elektronika – telekomunikacja</t>
  </si>
  <si>
    <t>Środki farmaceutyczne</t>
  </si>
  <si>
    <t>Maszyny elektryczne</t>
  </si>
  <si>
    <t>Maszyny nieelektryczne</t>
  </si>
  <si>
    <t>Chemikalia</t>
  </si>
  <si>
    <t>Uzbrojenie</t>
  </si>
  <si>
    <t>Oświadczenia</t>
  </si>
  <si>
    <t>Kumulacja pomocy</t>
  </si>
  <si>
    <t>Tajemnica przedsiębiorstwa</t>
  </si>
  <si>
    <t>Data sporządzenia dokumentu</t>
  </si>
  <si>
    <t>Numer zadania</t>
  </si>
  <si>
    <t>31.</t>
  </si>
  <si>
    <t>32.</t>
  </si>
  <si>
    <t>33.</t>
  </si>
  <si>
    <t>34.</t>
  </si>
  <si>
    <t>35.</t>
  </si>
  <si>
    <t>36.</t>
  </si>
  <si>
    <t>37.</t>
  </si>
  <si>
    <t>38.</t>
  </si>
  <si>
    <t>39.</t>
  </si>
  <si>
    <t>40.</t>
  </si>
  <si>
    <t>Wydatki kwalifikowalne zł</t>
  </si>
  <si>
    <t>Przetwórstwo przemysłowe</t>
  </si>
  <si>
    <t>21 Produkcja podstawowych substancji farmaceutycznych oraz leków i pozostałych wyrobów farmaceutycznych</t>
  </si>
  <si>
    <t>26 Produkcja komputerów, wyrobów elektronicznych i optycznych</t>
  </si>
  <si>
    <t>30.3 Produkcja statków powietrznych, statków kosmicznych i podobnych maszyn</t>
  </si>
  <si>
    <t>Usługi</t>
  </si>
  <si>
    <t>59 Działalność związana z produkcją filmów, nagrań wideo, programów telewizyjnych, nagrań dźwiękowych i muzycznych</t>
  </si>
  <si>
    <t>60 Nadawanie programów ogólnodostępnych i abonamentowych</t>
  </si>
  <si>
    <t>61 Telekomunikacja</t>
  </si>
  <si>
    <t>62 Działalność związana z oprogramowaniem i doradztwem w zakresie informatyki oraz działalność powiązana</t>
  </si>
  <si>
    <t>63 Działalność usługowa w zakresie informacji</t>
  </si>
  <si>
    <t>72 Badania naukowe i prace rozwojowe</t>
  </si>
  <si>
    <t>792.1 Śmigłowce</t>
  </si>
  <si>
    <t>792.2 Samoloty i pozostałe statki powietrzne (inne niż śmigłowce), o napędzie mechanicznym, o masie własnej nieprzekraczającej 2 000 kg</t>
  </si>
  <si>
    <t>792.3 Samoloty i pozostałe statki powietrzne (inne niż śmigłowce), o napędzie mechanicznym, o masie wła_x0002_snej przekraczającej 2 000 kg, ale nieprzekraczającej 15 000 kg</t>
  </si>
  <si>
    <t>792.4 Samoloty i pozostałe statki powietrzne (inne niż śmigłowce), o napędzie mechanicznym, o masie własnej przekraczającej 15 000 kg</t>
  </si>
  <si>
    <t>792.5 Statki kosmiczne (włączając sztuczne satelity) i pojaz_x0002_dynośne statków kosmicznych</t>
  </si>
  <si>
    <t>792.91 Śmigła i wirniki oraz ich części</t>
  </si>
  <si>
    <t>792.93 Podwozia i ich części</t>
  </si>
  <si>
    <t>714 (714.89, 714.99) Silniki i siłowniki, nieelektryczne (inne niż te objęte grupami 712, 713 i 718); części do tych silników i siłowników, gdzie indziej niewymienione ani niewłączone</t>
  </si>
  <si>
    <t>874.11 Kompasy, busole morskie; pozostałe przyrządy i urządzenia nawigacyjne</t>
  </si>
  <si>
    <t>751.94 Maszyny, które wykonują dwie lub więcej funkcji drukowania, kopiowania lub transmisji telefaksowej, nadające się podłączenia do maszyn do automatycz_x0002_nego przetwarzania danych lub do sieci</t>
  </si>
  <si>
    <t>751.95 Pozostałe, nadające się podłączenia do maszyn do automatycznego przetwarzania danych lub do sieci</t>
  </si>
  <si>
    <t>759.97 Części i akcesoria do maszyn objętych grupą 752</t>
  </si>
  <si>
    <t>752 Maszyny do automatycznego przetwarzania danych i urządzenia do nich; czytniki magnetyczne lub optyczne, maszyny do przenoszenia danych na nośniki danych w formie zakodowanej i maszyny do przetwarzania takich danych, gdzie indziej niewymienione ani niewłączone</t>
  </si>
  <si>
    <t>763.31 Aparatura uruchamiana monetami, banknotami, kartami bankowymi, żetonami lub innymi środkami płatniczymi</t>
  </si>
  <si>
    <t>763.8 Aparatura wideo do zapisu i odtwarzania obrazu i dźwięku, nawet wyposażona w urządzenie do odbioru sygnałów wizyjnych i dźwiękowych (tunery wideo)</t>
  </si>
  <si>
    <t>764 (764.93, 764.99) Sprzęt telekomunikacyjny, gdzie indziej niewymieniony ani niewłączony, i części, gdzie indziej niewymienione ani niewłączone, i akcesoria aparatury objętej działem 76</t>
  </si>
  <si>
    <t>772.2 Obwody drukowane</t>
  </si>
  <si>
    <t>772.61 Tablice, panele (włączając panele do sterowania cyfrowego), konsole, pulpity, szafy i pozostałe układy wspornikowe, wyposażone przynajmniej w dwie lub więcej aparatur objętych podgrupą 772.4 lub 772.5, do elektrycznego sterowania lub rozdziału energii elektrycznej (włączając układy zawierające przyrządy lub aparaturę, objęte grupami 774, 881, 884 lub działem 87, ale z wyłączeniem aparatury połączeniowej objętej podgrupą 764.1) do napięć nieprzekraczających 1 000 V</t>
  </si>
  <si>
    <t>773.18 Kable z włókien światłowodowych</t>
  </si>
  <si>
    <t>776.25 Lampy mikrofalowe (z wyłączeniem lamp sterowanych potencjałem siatki)</t>
  </si>
  <si>
    <t>776.27 Pozostałe lampy katodowe</t>
  </si>
  <si>
    <t>776.3 Diody, tranzystory i podobne urządzenia półprzewodnikowe; światłoczułe urządzenia półprzewodnikowe (włączając fotoogniwa, nawet zmontowane w moduły lub tworzące panele); diody świecące (elektroluminescencyjne)</t>
  </si>
  <si>
    <t>776.4 Elektroniczne układy scalone</t>
  </si>
  <si>
    <t>776.8 Kryształy piezoelektryczne, oprawione; części elementów elektronicznych objętych grupą 776, gdzie indziej niewymienione ani niewłączone</t>
  </si>
  <si>
    <t>898.44 Nośniki optyczne</t>
  </si>
  <si>
    <t>898.46 Nośniki półprzewodnikowe</t>
  </si>
  <si>
    <t>541.3 Antybiotyki, niepakowane jako leki objęte grupą 542</t>
  </si>
  <si>
    <t>541.5 Hormony, prostaglandyny, tromboksany i leukotrieny, naturalne lub syntetyczne; ich pochodne i analogi strukturalne, włącznie z polipeptydami o zmodyfikowanym łańcuchu, stosowane głównie jako hormony</t>
  </si>
  <si>
    <t>541.6 Glikozydy; gruczoły i pozostałe organy, i ich ekstrakty; antysurowice, szczepionki i podobne produkty</t>
  </si>
  <si>
    <t>542.1 Leki zawierające antybiotyki lub ich pochodne</t>
  </si>
  <si>
    <t>542.2 Leki zawierające hormony lub pozostałe produkty objęte podgrupą 541.5, ale niezawierające antybiotyków</t>
  </si>
  <si>
    <t>5. Aparatura naukowo-badawcza</t>
  </si>
  <si>
    <t>774 Aparatura elektrodiagnostyczna do zastosowań medycznych, chirurgicznych, stomatologicznych lub weterynaryjnych i aparatura radiologiczna</t>
  </si>
  <si>
    <t>871 Przyrządy i aparatura, optyczne, gdzie indziej niewymienione ani niewyłączone</t>
  </si>
  <si>
    <t>872.11 Wiertarki dentystyczne, nawet na wspólnej podstawie z innym sprzętem stomatologicznym</t>
  </si>
  <si>
    <t>874 (874.11, 874.2) Przyrządy i aparatura, pomiarowa, kontrolna i analityczna, gdzie indziej niewymienione ani niewłączone</t>
  </si>
  <si>
    <t>881.11 Aparaty fotograficzne (inne niż kinematograficzne)</t>
  </si>
  <si>
    <t>881.21 Kamery kinematograficzne</t>
  </si>
  <si>
    <t>884.11 Soczewki kontaktowe</t>
  </si>
  <si>
    <t>884.19 Włókna optyczne i wiązki włókien optycznych, i kable światłowodowe; arkusze i płyty z materiałów polaryzujących; elementy optyczne nieoprawione, gdzie indziej niewymienione ani niewłączone</t>
  </si>
  <si>
    <t>899.6 (899.65, 899.69) Urządzenia ortopedyczne (włączając kule, pasy chirurgiczne i przepuklinowe); szyny i pozostałe urządzenia do złamań; protezy; aparaty słuchowe i pozostałe urządzenia zakładane, noszone lub wszczepiane, mające na celu skorygowanie wady lub kalectwa</t>
  </si>
  <si>
    <t>778.7 Maszyny i aparatura, elektryczne, wykonujące indywidualne funkcje, gdzie indziej niewymienione ani niewłączone; ich części</t>
  </si>
  <si>
    <t>778.84 Elektryczna aparatura do sygnalizacji dźwiękowej lub wizualnej (na przykład dzwonki, syreny, tablice sygnalizacyjne, urządzenia alarmowe przeciwwłamaniowe lub przeciwpożarowe), inna niż ta objęta pozycją 778.34 lub 778.82</t>
  </si>
  <si>
    <t>778.6 (778.61, 778.66, 778.69) Kondensatory elektryczne, stałe, nastawne lub strojeniowe</t>
  </si>
  <si>
    <t>714.89 Pozostałe turbiny gazowe</t>
  </si>
  <si>
    <t>714.99 Części do turbin gazowych objętych pozycją 714.89</t>
  </si>
  <si>
    <t>718.7 Reaktory jądrowe i części do nich; sekcje paliwowe (kasety) do reaktorów jądrowych, nienapromieniowane</t>
  </si>
  <si>
    <t>728.47 Maszyny i aparatura do rozdzielania izotopów, i części do nich, gdzie indziej niewymienione ani niewłączone</t>
  </si>
  <si>
    <t>731.1 Obrabiarki do obróbki dowolnych materiałów przez usuwanie nadmiaru materiału za pomocą lasera lub innej wiązki świetlnej, lub fotonowej, metodą ultradźwiękową, elektroerozyjną, elektrochemiczną, za pomocą wiązki elektronów, wiązki jonowej lub łuku plazmowego</t>
  </si>
  <si>
    <t>731.31 Tokarki poziome sterowane numerycznie</t>
  </si>
  <si>
    <t>731.35 Pozostałe tokarki sterowane numerycznie</t>
  </si>
  <si>
    <t>731.42 Pozostałe wiertarki, sterowane numerycznie</t>
  </si>
  <si>
    <t>731.44 Pozostałe wiertarko-frezarki, sterowane numerycznie</t>
  </si>
  <si>
    <t>731.51 Frezarki wspornikowe, sterowane numerycznie</t>
  </si>
  <si>
    <t>731.53 Pozostałe frezarki, sterowane numerycznie</t>
  </si>
  <si>
    <t>731.61 Szlifierki do płaszczyzn, sterowane numerycznie, z możliwością ustawiania położenia wzdłuż dowolnej osi z dokładnością do 0,01 mm lub wyższą</t>
  </si>
  <si>
    <t>731.63 Pozostałe szlifierki, sterowane numerycznie, z możliwością ustawiania położenia wzdłuż dowolnej osi z dokładnością do 0,01 mm lub wyższą</t>
  </si>
  <si>
    <t>731.65 Ostrzarki (szlifierki-ostrzarki narzędziowe), sterowane numerycznie</t>
  </si>
  <si>
    <t>733.12 Giętarki, krawędziarki, maszyny do prostowania lub prostownice do blach (włączając prasy), sterowane numerycznie</t>
  </si>
  <si>
    <t>733.14 Nożyce mechaniczne (włączając prasy), inne niż kombinowane dziurkarki i wykrawarki, sterowane numerycznie</t>
  </si>
  <si>
    <t>733.16 Maszyny do przebijania, dziurkowania lub nacinania (włączając prasy), włączając kombinowane dziurkarki i wykrawarki, sterowane numerycznie</t>
  </si>
  <si>
    <t>735.9 Części, gdzie indziej niewymienione ani niewłączone, i akcesoria nadające się do stosowania wyłącznie lub głównie do obrabiarek objętych grupami 731 i 733</t>
  </si>
  <si>
    <t>737.33 Maszyny i aparatura, do oporowego zgrzewania metali, całkowicie lub częściowo automatyczne</t>
  </si>
  <si>
    <t>737.35 Maszyny i aparatura, do spawania metali łukiem elektrycznym (włączając łuk plazmowy), całkowicie lub częściowo automatyczne</t>
  </si>
  <si>
    <t>522.22 Selen, tellur, fosfor, arsen i bor</t>
  </si>
  <si>
    <t>522.23 Krzem</t>
  </si>
  <si>
    <t>522.29 Wapń, stront i bar; metale ziem rzadkich, skand, itr, metale alkaliczne lub metale ziem alkalicznych, nawet ich mieszaniny lub stopy</t>
  </si>
  <si>
    <t>522.69 Pozostałe nieorganiczne zasady; pozostałe tlenki, wodorotlenki i nadtlenki metali</t>
  </si>
  <si>
    <t>525 Materiały promieniotwórcze i pokrewne</t>
  </si>
  <si>
    <t>531 Środki barwiące organiczne syntetyczne i laki barwnikowe i preparaty na ich bazie</t>
  </si>
  <si>
    <t>574.33 Poli(tereftalan etylenu)</t>
  </si>
  <si>
    <t>591 Środki owadobójcze, gryzoniobójcze, grzybobójcze, chwastobójcze, opóźniające kiełkowanie, regulatory wzrostu roślin, środki odkażające i podobne produkty, pakowane do postaci lub w opakowania do sprzedaży detalicznej, lub w postaci preparatów lub artykułów (na przykład taśm nasyconych siarką, knotów i świec oraz lepów na muchy)</t>
  </si>
  <si>
    <t>891 Broń i amunicja</t>
  </si>
  <si>
    <t>Zgodność z zasadą równości mężczyzn i kobiet</t>
  </si>
  <si>
    <t>Miejsce realizacji projektu
W tabeli poniżej należy wskazać miejsca, gdzie będzie realizowany projekt. Za lokalizację uznaje się adres siedziby/oddziału na terenie województwa lubelskiego lub w przypadku osób fizycznych prowadzących działalność gospodarczą – adres stałego miejsca wykonywania działalności gospodarczej lub dodatkowego stałego miejsca wykonywania działalności gospodarczej na terenie województwa lubelskiego.</t>
  </si>
  <si>
    <t>W wierszu poniżej należy określić jednostkę miary danego kosztu. Sugerowana jednostka - usługa, określona jako szt..</t>
  </si>
  <si>
    <t>Oświadczam, że jestem świadomy/świadoma odpowiedzialności karnej, za przedkładanie podrobionych, przerobionych, poświadczających nieprawdę albo nierzetelnych dokumentów oraz za składanie nierzetelnych, pisemnych oświadczeń co do okoliczności o istotnym znaczeniu dla uzyskania wsparcia, a także odpowiedzialności karnej za niepowiadomienie LAWP o powstaniu sytuacji mogącej mieć wpływ na wstrzymanie albo ograniczenie wysokości udzielonego wsparcia.</t>
  </si>
  <si>
    <r>
      <t>Oświadczam, że jestem świadomy/świadoma odpowiedzialności karnej, o której mowa w art. 233 § 1 ustawy z dnia 6 czerwca 1997 r. Kodeks karny,</t>
    </r>
    <r>
      <rPr>
        <b/>
        <sz val="12"/>
        <rFont val="Arial"/>
        <family val="2"/>
        <charset val="238"/>
      </rPr>
      <t xml:space="preserve"> </t>
    </r>
    <r>
      <rPr>
        <sz val="12"/>
        <rFont val="Arial"/>
        <family val="2"/>
        <charset val="238"/>
      </rPr>
      <t>za podanie fałszywych danych lub złożenie fałszywych oświadczeń, w ramach dokumentacji niezbędnej do oceny projektu lub objęcia go dofinansowaniem.</t>
    </r>
  </si>
  <si>
    <t>Niniejszy dokument składa się z następujących zakładek (kliknij aby przejść do zakładki):</t>
  </si>
  <si>
    <t>Oświadczam, że dane zawarte w niniejszym Biznes Planie oraz wszystkich pozostałych załącznikach składanych wraz z wnioskiem o dofinansowanie w WOD2021 są zgodne ze stanem faktycznym i prawnym.</t>
  </si>
  <si>
    <t>Cele dla osiągnięcia dobrego stanu ekologicznego i chemicznego wód powierzchniowych, jak również dobrego stanu chemicznego i ilościowego wód podziemnych wyznacza Dyrektywa 2000/60/WE Parlamentu Europejskiego i Rady z dnia 23 października 2000 r. ustanawiająca ramy wspólnotowego działania w dziedzinie polityki wodnej (Ramowa dyrektywa wodna). Osiągnięcie celów ww. Dyrektywy wspierane jest poprzez opracowanie niezbędnych dokumentów planistycznych, jakimi są Plany gospodarowania wodami na obszarach dorzeczy oraz Program wodnośrodowiskowy kraju, w tym w oparciu o Ustawę z dnia 20 lipca 2017 r. Prawo wodne. Zgodnie z art. 17 ust. 1 lit. c) rozporządzenia o taksonomii, jeżeli projekt będzie zagrażał dobremu stanowi lub dobremu potencjałowi ekologicznemu jednolitych części wód, w tym wód powierzchniowych i wód gruntowych lub dobremu stanowi środowiska wód morskich to wpływa znacząco na środowisko i jest niezgodny z zasadą DNSH. Dotyczy projektów infrastrukturalnych, które z racji swojego charakteru i zakresu mogą oddziaływać na określoną jednolitą część wód. W pozostałych przypadkach zasadny jest wybór odpowiedzi "NIE DOTYCZY", co oznacza neutralny charakter projektu. Pole opisowe należy pozostawić puste.
W przypadku projektów infrastrukturalnych, które z racji swojego charakteru i zakresu mogą oddziaływać na określoną jednolitą część wód i wskazania odpowiedzi "NIE", wnioskodawca będzie zobligowany na wezwanie LAWP do przedstawienia deklaracji zgodności właściwego organu w sprawach ocen wodnoprawnych, że projekt nie pogarsza stanu jednolitego części wód lub ich dobrego potencjału.
W przypadku projektów infrastrukturalnych, które z racji swojego charakteru i zakresu mogą oddziaływać na określoną jednolitą część wód i wskazania odpowiedzi „TAK” (tj. inwestycji lub działań mogących wpłynąć na możliwość osiągnięcia celów środowiskowych, o których mowa w art. 56, art. 57, art. 59 oraz w art. 61 Prawa wodnego, dotyczy np. takich działań jak budowle piętrzące, falochrony, duży pobór wody), wnioskodawca będzie zobligowany na wezwanie LAWP do przedstawienia oceny wodnoprawnej, o której mowa w art. 430, art. 431 i art. 434 ust. 1 ustawy z dnia 20 lipca 2017 r. Prawo wodne, wydanej w drodze decyzji, przez organ właściwy w sprawach ocen wodnoprawnych, potwierdzającej zgodność inwestycji lub działań z celami środowiskowymi lub przedłożenia decyzji o środowiskowych uwarunkowaniach, w treści której znajdą się wnioski z przeprowadzonej analizy oddziaływania inwestycji na jednolite części wód (jeżeli taka decyzja została wydana).</t>
  </si>
  <si>
    <t>Zgodnie z art. 17 ust. 1 lit. f) rozporządzenia o taksonomii przedsięwzięcie, które będzie w znacznym stopniu szkodliwe dla dobrego stanu i odporności ekosystemów lub będzie szkodliwe dla stanu zachowania siedlisk i gatunków, w tym siedlisk i gatunków objętych zakresem zainteresowania Unii wpływa znacząco na środowisko i jest niezgodne z zasadą DNSH. W przypadku projektów, które nie obejmują robót budowlanych (nie zależnie czy wnioskodawca ponosi bezpośrednie nakłady na roboty czy ponosi je podmiot trzeci, a wnioskodawca nabywa wyłącznie środki trwałe, będący efektem tych robót) należy wybrać opcję "NIE DOTYCZY", zaś pole opisowe pozostawić puste.
W przypadku projektów, których realizacja wymaga przeprowadzenia robót budowlanych, gdy nie istniało lub nie istnieje prawdopodobieństwo, że projekt może znacząco oddziaływać na obszary Natura 2000, należy wybrać opcję "NIE". W takim przypadku wnioskodawca zobligowany jest do przedłożenia Deklaracji organu odpowiedzialnego za monitorowanie obszarów Natura2000.
W przypadku projektów, których realizacja wymaga przeprowadzenia robót budowlanych, jeżeli wybrano odpowiedz "TAK" wnioskodawca będzie zobligowany na wezwanie LAWP do przedstawienia:
a) decyzji administracyjnej, w przypadku której prowadzi się postępowanie w sprawie oceny oddziaływania na obszar Natura 2000 (dla przedsięwzięć mogących wpływać na obszar Natura 2000);
b) postanowienia RDOŚ uzgadniającego decyzję, w przypadku której prowadzi się postępowanie w sprawie oceny oddziaływania na obszar Natura 2000 (dla przedsięwzięć mogących wpływać na obszar Natura 2000);
c) formularza „Informacja na temat projektów, które mogą wywierać istotny negatywny wpływ na obszary NATURA 2000, zgłoszone Komisji na mocy dyrektywy 92/43/EWG” wraz z niezbędnymi opiniami, jeżeli organ, który wydał zgodę na realizację przedsięwzięcia, stwierdził występowanie negatywnego oddziaływania na obszar Natura 2000.</t>
  </si>
  <si>
    <t>Jeżeli w pytaniu powyżej wybrano opcję TAK, w wierszu poniżej należy opisać jakie działania w związku z rozpoczęciem realizacji projektu zostały podjęte przez wnioskodawcę. Jeżeli wnioskodawca podejmował działania związane z realizacją przedmiotowego projektu, dla każdego z tych działań należy wskazać daty ich przeprowadzenia oraz wskazać czy działania zostały ukończone i jakie są ich ewentualne efekty. Jeżeli wnioskodawca rozpoczął realizację projektu i Regulamin wyboru projektów dopuszcza taką możliwość, należy jednoznacznie wskazać czy projekt realizowany był dotychczas zgodnie z prawem krajowym i unijnym oraz nie został fizycznie ukończony lub w pełni wdrożony przed przedłożeniem wniosku o dofinansowanie w ramach naboru, niezależnie od tego, czy dokonano wszystkich powiązanych płatności
Jeżeli wybrano opcję NIE wiersz poniżej może pozostać niewypełniony.</t>
  </si>
  <si>
    <t>WSPARCIE REGIONALNYCH EKOSYSTEMÓW INNOWACJI</t>
  </si>
  <si>
    <t>FELU.01.06-IP.01-001/24</t>
  </si>
  <si>
    <t>Doświadczenie wnioskodawcy</t>
  </si>
  <si>
    <t>Zgodność wsparcia dużych przedsiębiorstw z zasadami programu Fundusze Europejskie dla Lubelskiego.</t>
  </si>
  <si>
    <t xml:space="preserve">Planowane do nabycia przez Wnioskodawcę usługi  doradcze i/lub szkoleniowe  w zakresie innowacji wpisują się w zagadnienia szczegółowe RSI </t>
  </si>
  <si>
    <t>Należy wybrać z listy  właściwą opcję TAK lub NIE, w zależności czy planowane do nabycia usługi doradcze i/lub szkoleniowe wpisują się w RSI</t>
  </si>
  <si>
    <t>W przypadku wyboru opcji "TAK", w polu poniżej należy krótko opisać przeprowadzone usługi prorozwojowe oraz wskazać liczbę lubelskich przedsiębiorstw, które skorzystały z tych usług. Natomiast w przypadku wyboru opcji "NIE" pole należy pozostawić niewypełnione</t>
  </si>
  <si>
    <t xml:space="preserve">Formularz informacji przedstawianych przy ubieganiu się o pomoc de minimis </t>
  </si>
  <si>
    <t>e) przedsiębiorca pozostaje w jakimkolwiek ze stosunków opisanych powyżej poprzez jednego innego przedsiębiorcę lub kilku innych przedsiębiorców?</t>
  </si>
  <si>
    <t>Czy podmiot w ciągu bieżącego roku podatkowego oraz w okresie dwóch poprzedzających lat podatkowych:</t>
  </si>
  <si>
    <t>a) powstał wskutek połączenia się innych przedsiębiorców?</t>
  </si>
  <si>
    <t>b) przejął innego przedsiębiorcę?</t>
  </si>
  <si>
    <t>c) powstał w wyniku podziału innego przedsiębiorcy?</t>
  </si>
  <si>
    <t>W przypadku zaznaczenia odpowiedzi twierdzącej w lit. a) lub b) należy podać:</t>
  </si>
  <si>
    <t>a) identyfikator podatkowy NIP wszystkich połączonych lub przejętych przedsiębiorców</t>
  </si>
  <si>
    <t xml:space="preserve">W przypadku zaznaczenia odpowiedzi twierdzącej w lit. c) należy podać: </t>
  </si>
  <si>
    <t>a) identyfikator podatkowy NIP przedsiębiorcy przed podziałem</t>
  </si>
  <si>
    <t>Jeśli nie jest możliwe ustalenie, jaka część pomocy de minimis uzyskanej przez przedsiębiorcę przed podziałem przeznaczona była na działalność przejętą przez podmiot, należy podać:</t>
  </si>
  <si>
    <t>– wartość kapitału przedsiębiorcy przed podziałem (w PLN)</t>
  </si>
  <si>
    <t>– wartość kapitału podmiotu na moment podziału (w PLN)</t>
  </si>
  <si>
    <t xml:space="preserve">1) Czy podmiot spełnia kryteria kwalifikujące go do objęcia postępowaniem upadłościowym? </t>
  </si>
  <si>
    <t>C. Informacje dotyczące działalności gospodarczej prowadzonej przez podmiot któremu ma być udzielona pomoc de minimis</t>
  </si>
  <si>
    <t>D. Informacje dotyczące pomocy otrzymanej w odniesieniu do tych samych kosztów, na pokrycie których ma być przeznaczona wnioskowana pomoc de minimis</t>
  </si>
  <si>
    <t>5b</t>
  </si>
  <si>
    <t>5a</t>
  </si>
  <si>
    <t xml:space="preserve">Jeżeli w tabeli wykazano otrzymaną pomoc inną niż pomoc de minimis, należy dodatkowo wypełnić pkt 1-8 poniżej: </t>
  </si>
  <si>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</si>
  <si>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</si>
  <si>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</si>
  <si>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</si>
  <si>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</si>
  <si>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</si>
  <si>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</si>
  <si>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</si>
  <si>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t xml:space="preserve">Instrukcja wypełnienia tabeli w części D formularza </t>
  </si>
  <si>
    <t>Należy podać informacje o dotychczas otrzymanej pomocy, w odniesieniu do tych samych kosztów kwalifikujących się do objęcia pomocą, na pokrycie których udzielana będzie pomoc de minimis. Na przykład, jeżeli podmiot ubiegający się o pomoc de minimis otrzymał w przeszłości pomoc w związku z realizacją inwestycji, należy wykazać jedynie pomoc przeznaczoną na te same koszty kwalifikujące się do objęcia pomocą, na pokrycie których ma być udzielona pomoc de minimis.</t>
  </si>
  <si>
    <r>
      <t>1.</t>
    </r>
    <r>
      <rPr>
        <sz val="12"/>
        <color indexed="8"/>
        <rFont val="Arial"/>
        <family val="2"/>
        <charset val="238"/>
      </rPr>
      <t> </t>
    </r>
    <r>
      <rPr>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</si>
  <si>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</si>
  <si>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u/>
        <sz val="12"/>
        <color indexed="8"/>
        <rFont val="Arial"/>
        <family val="2"/>
        <charset val="238"/>
      </rPr>
      <t>Podstawa prawna otrzymanej pomocy</t>
    </r>
    <r>
      <rPr>
        <sz val="12"/>
        <color indexed="8"/>
        <rFont val="Arial"/>
        <family val="2"/>
        <charset val="238"/>
      </rPr>
      <t xml:space="preserve"> (kol. 3a i 3b)</t>
    </r>
  </si>
  <si>
    <r>
      <t>4. </t>
    </r>
    <r>
      <rPr>
        <u/>
        <sz val="12"/>
        <color indexed="8"/>
        <rFont val="Arial"/>
        <family val="2"/>
        <charset val="238"/>
      </rPr>
      <t>Forma pomocy</t>
    </r>
    <r>
      <rPr>
        <sz val="12"/>
        <color indexed="8"/>
        <rFont val="Arial"/>
        <family val="2"/>
        <charset val="238"/>
      </rPr>
      <t xml:space="preserve"> (kol. 4) - </t>
    </r>
    <r>
      <rPr>
        <sz val="12"/>
        <rFont val="Arial"/>
        <family val="2"/>
        <charset val="238"/>
      </rPr>
      <t>należy podać wyłącznie kod oznaczający właściwą formę pomocy.</t>
    </r>
  </si>
  <si>
    <t>dotacja</t>
  </si>
  <si>
    <t>umorzenie zaległości podatkowej wraz z odsetkami</t>
  </si>
  <si>
    <t>umorzenie odsetek od zaległości podatkowej</t>
  </si>
  <si>
    <t>umorzenie odsetek za zwłokę z tytułu opłaty (składki, wpłaty)</t>
  </si>
  <si>
    <t>odroczenie terminu płatności zaległości podatkowej lub zaległości podatkowej wraz z odsetkami</t>
  </si>
  <si>
    <t>odroczenie terminu płatności zaległej opłaty (składki, wpłaty) lub zaległej opłaty (składki, wpłaty) wraz z odsetkami</t>
  </si>
  <si>
    <t>rozłożenie na raty płatności zaległej opłaty (składki, wpłaty) lub zaległej opłaty (składki, wpłaty) wraz z odsetkami</t>
  </si>
  <si>
    <r>
      <t>5.</t>
    </r>
    <r>
      <rPr>
        <sz val="12"/>
        <color indexed="8"/>
        <rFont val="Arial"/>
        <family val="2"/>
        <charset val="238"/>
      </rPr>
      <t> </t>
    </r>
    <r>
      <rPr>
        <u/>
        <sz val="12"/>
        <color indexed="8"/>
        <rFont val="Arial"/>
        <family val="2"/>
        <charset val="238"/>
      </rPr>
      <t>Wartość otrzymanej pomocy publicznej lub pomocy de minimis</t>
    </r>
    <r>
      <rPr>
        <sz val="12"/>
        <color indexed="8"/>
        <rFont val="Arial"/>
        <family val="2"/>
        <charset val="238"/>
      </rPr>
      <t xml:space="preserve"> (kol. 5a i 5b) - należy podać: </t>
    </r>
  </si>
  <si>
    <t>a)        wartość nominalną pomocy (jako całkowitą wielkość środków finansowych będących podstawą do obliczania wielkości udzielonej pomocy, np. kwota udzielonej pożyczki lub kwota odroczonego podatku) oraz</t>
  </si>
  <si>
    <t>b)        wartość brutto (jako ekwiwalent dotacji brutto obliczony zgodnie z rozporządzeniem Rady Ministrów wydanym na podstawie art. 11 ust. 2  ustawy z dnia 30 kwietnia 2004 r. o postępowaniu w sprawach dotyczących pomocy publicznej oraz właściwymi przepisami unijnymi).</t>
  </si>
  <si>
    <r>
      <t>6.</t>
    </r>
    <r>
      <rPr>
        <sz val="12"/>
        <color indexed="8"/>
        <rFont val="Arial"/>
        <family val="2"/>
        <charset val="238"/>
      </rPr>
      <t> </t>
    </r>
    <r>
      <rPr>
        <u/>
        <sz val="12"/>
        <color indexed="8"/>
        <rFont val="Arial"/>
        <family val="2"/>
        <charset val="238"/>
      </rPr>
      <t>Przeznaczenie pomocy publicznej</t>
    </r>
    <r>
      <rPr>
        <sz val="12"/>
        <color indexed="8"/>
        <rFont val="Arial"/>
        <family val="2"/>
        <charset val="238"/>
      </rPr>
      <t xml:space="preserve"> (kol. 6) - należy podać kod wskazujący przeznaczenie otrzymanej pomocy według poniższej tabeli.</t>
    </r>
  </si>
  <si>
    <t>Wyszczególnienie</t>
  </si>
  <si>
    <t>pomoc dla młodych innowacyjnych przedsiębiorstw</t>
  </si>
  <si>
    <t>pomoc na techniczne studia wykonalności</t>
  </si>
  <si>
    <t>pomoc na innowacje w obrębie procesów i innowacje organizacyjne w sektorze usług</t>
  </si>
  <si>
    <t>pomoc na usługi doradcze w zakresie innowacji i usługi wsparcia innowacji</t>
  </si>
  <si>
    <t>a1.5</t>
  </si>
  <si>
    <t>pomoc na tymczasowe zatrudnienie wysoko wykwalifikowanego personelu</t>
  </si>
  <si>
    <t>a1.6</t>
  </si>
  <si>
    <t>pomoc na klastry innowacyjne</t>
  </si>
  <si>
    <t>pomoc na pokrycie kosztów praw własności przemysłowej dla małych i średnich przedsiębiorstw</t>
  </si>
  <si>
    <t>a1.8</t>
  </si>
  <si>
    <t>Pomoc na ochronę środowiska</t>
  </si>
  <si>
    <t>pomoc inwestycyjna umożliwiająca przedsiębiorstwom dostosowanie do norm wspólnotowych (zgodnie z załącznikiem XII Traktatu o przystąpieniu Rzeczpospolitej Polskiej do Unii Europejskiej), zastosowanie norm surowszych niż normy wspólnotowe w zakresie ochrony środowiska lub podniesienie poziomu ochrony środowiska w przypadku braku norm wspólnotowych</t>
  </si>
  <si>
    <t>pomoc na nabycie nowych środków transportu spełniających normy surowsze niż normy wspólnotowe lub podnoszących poziom ochrony środowiska w przypadku braku norm wspólnotowych</t>
  </si>
  <si>
    <t>a2.2</t>
  </si>
  <si>
    <t>pomoc na wcześniejsze dostosowanie przedsiębiorstw do przyszłych norm wspólnotowych</t>
  </si>
  <si>
    <t>pomoc w obszarze ochrony środowiska na inwestycje zwiększające oszczędność energii, w tym pomoc operacyjna</t>
  </si>
  <si>
    <t>pomoc inwestycyjna w obszarze ochrony środowiska na układy kogeneracji o wysokiej sprawności, w tym pomoc operacyjna</t>
  </si>
  <si>
    <t>pomoc inwestycyjna w obszarze ochrony środowiska na propagowanie energii ze źródeł odnawialnych, w tym pomoc operacyjna</t>
  </si>
  <si>
    <t>a2.6</t>
  </si>
  <si>
    <t>pomoc na ochronę środowiska w formie ulg podatkowych</t>
  </si>
  <si>
    <t>pomoc na efektywne energetycznie ciepłownictwo komunalne</t>
  </si>
  <si>
    <t>pomoc na rekultywację zanieczyszczonych terenów</t>
  </si>
  <si>
    <t>pomoc dotycząca programów handlu uprawnieniami</t>
  </si>
  <si>
    <t>Pomoc inwestycyjna i na zatrudnienie dla małych i średnich przedsiębiorstw</t>
  </si>
  <si>
    <t>pomoc na zatrudnienie</t>
  </si>
  <si>
    <t>a4</t>
  </si>
  <si>
    <t>Pomoc na usługi doradcze dla małych i średnich przedsiębiorstw oraz udział małych i średnich przedsiębiorstw w targach</t>
  </si>
  <si>
    <t>pomoc w formie subsydiów płacowych na zatrudnianie pracowników niepełnosprawnych</t>
  </si>
  <si>
    <t>szkolenia specjalistyczne</t>
  </si>
  <si>
    <t>a14.1</t>
  </si>
  <si>
    <t>szkolenia ogólne</t>
  </si>
  <si>
    <t>a14.2</t>
  </si>
  <si>
    <t>Pomoc na rzecz małych przedsiębiorstw nowo utworzonych przez kobiety</t>
  </si>
  <si>
    <t>a24</t>
  </si>
  <si>
    <t>b2</t>
  </si>
  <si>
    <t>regionalna pomoc inwestycyjna na duże projekty inwestycyjne</t>
  </si>
  <si>
    <t>b3</t>
  </si>
  <si>
    <t>pomoc dla nowo utworzonych małych przedsiębiorstw</t>
  </si>
  <si>
    <t>b5</t>
  </si>
  <si>
    <t>pomoc stanowiąca rekompensatę za realizację usług świadczonych w ogólnym interesie gospodarczym</t>
  </si>
  <si>
    <r>
      <t>pomoc</t>
    </r>
    <r>
      <rPr>
        <i/>
        <sz val="12"/>
        <rFont val="Arial"/>
        <family val="2"/>
        <charset val="238"/>
      </rPr>
      <t xml:space="preserve"> de minimis</t>
    </r>
  </si>
  <si>
    <r>
      <t xml:space="preserve">pomoc </t>
    </r>
    <r>
      <rPr>
        <i/>
        <sz val="12"/>
        <rFont val="Arial"/>
        <family val="2"/>
        <charset val="238"/>
      </rPr>
      <t>de minimis</t>
    </r>
    <r>
      <rPr>
        <sz val="12"/>
        <rFont val="Arial"/>
        <family val="2"/>
        <charset val="238"/>
      </rPr>
      <t xml:space="preserve"> stanowiąca rekompensatę za realizację usług świadczonych w ogólnym interesie gospodarczym udzielana zgodnie z rozporządzeniem Komisji nr 360/2012</t>
    </r>
  </si>
  <si>
    <t>SEKTOR BUDOWNICTWA OKRĘTOWEGO</t>
  </si>
  <si>
    <t>pomoc na przedsięwzięcia innowacyjne</t>
  </si>
  <si>
    <t>d2.1</t>
  </si>
  <si>
    <t>pomoc związana z kredytami eksportowymi</t>
  </si>
  <si>
    <t>d2.2</t>
  </si>
  <si>
    <t>pomoc na rozwój</t>
  </si>
  <si>
    <t>d2.3</t>
  </si>
  <si>
    <t>całkowite zaprzestanie prowadzenia działalności przez przedsiębiorcę</t>
  </si>
  <si>
    <t>d2.4</t>
  </si>
  <si>
    <t>częściowe zaprzestanie prowadzenia działalności przez przedsiębiorcę</t>
  </si>
  <si>
    <t>d2.5</t>
  </si>
  <si>
    <t>pomoc na pokrycie kosztów produkcji bieżącej dla jednostek objętych planem likwidacji</t>
  </si>
  <si>
    <t>pomoc na pokrycie kosztów produkcji bieżącej dla jednostek objętych planem dostępu do zasobów węgla</t>
  </si>
  <si>
    <t>d3.3</t>
  </si>
  <si>
    <t>pomoc na inwestycje początkowe</t>
  </si>
  <si>
    <t>d3.4</t>
  </si>
  <si>
    <t>pomoc na budowę infrastruktury portu lotniczego</t>
  </si>
  <si>
    <t>pomoc na usługi portu lotniczego</t>
  </si>
  <si>
    <t>d5.2</t>
  </si>
  <si>
    <t>pomoc dla przewoźników na rozpoczęcie działalności</t>
  </si>
  <si>
    <t>A. Informacje dotyczące podmiotu któremu ma być udzielona pomoc de minimis</t>
  </si>
  <si>
    <t>1) Identyfikator NIP</t>
  </si>
  <si>
    <t>2) nazwa podmiotu</t>
  </si>
  <si>
    <r>
      <t>3) Identyfikator gminy, w której podmiot ma miejsce zamieszkania albo siedzibę</t>
    </r>
    <r>
      <rPr>
        <b/>
        <vertAlign val="superscript"/>
        <sz val="12"/>
        <rFont val="Arial"/>
        <family val="2"/>
        <charset val="238"/>
      </rPr>
      <t>1)</t>
    </r>
  </si>
  <si>
    <r>
      <t>4) Powiązania z innymi przedsiębiorcami</t>
    </r>
    <r>
      <rPr>
        <b/>
        <vertAlign val="superscript"/>
        <sz val="12"/>
        <rFont val="Arial"/>
        <family val="2"/>
        <charset val="238"/>
      </rPr>
      <t>2)</t>
    </r>
  </si>
  <si>
    <r>
      <t>5) Informacja o utworzeniu wnioskodawcy w wyniku podziału innego przedsiębiorcy lub połączenia z innym przedsiębiorcą, w tym przez przejęcie innego przedsiębiorcy</t>
    </r>
    <r>
      <rPr>
        <b/>
        <vertAlign val="superscript"/>
        <sz val="12"/>
        <rFont val="Arial"/>
        <family val="2"/>
        <charset val="238"/>
      </rPr>
      <t>3)</t>
    </r>
  </si>
  <si>
    <t>b) łączną wartość pomocy de minimis (w EURO) udzielonej w mininych trzech latach wszystkim połączonym lub przejętym przedsiębiorcom</t>
  </si>
  <si>
    <t>b) łączną wartość pomocy de minimis (w EURO) udzielonej w minionych trzech latach przedsiębiorcy istniejącemu przed podziałem w odniesieniu do działalności przejmowanej przez podmiot</t>
  </si>
  <si>
    <t>– łączną wartość pomocy de minimis (w EURO) udzielonej w minionych trzech latach przedsiębiorcy przed podziałem</t>
  </si>
  <si>
    <t>B. Informacje dotyczące sytuacji ekonomicznej podmiotu któremu ma być udzielona pomoc de minimis</t>
  </si>
  <si>
    <t>Czy wnioskodawca prowadzi dzialalność:</t>
  </si>
  <si>
    <r>
      <t>1) w sektorze produkcji podstawowej produktów rybołówstwa i akwakultury</t>
    </r>
    <r>
      <rPr>
        <b/>
        <vertAlign val="superscript"/>
        <sz val="12"/>
        <rFont val="Arial"/>
        <family val="2"/>
        <charset val="238"/>
      </rPr>
      <t>4)</t>
    </r>
    <r>
      <rPr>
        <b/>
        <sz val="12"/>
        <rFont val="Arial"/>
        <family val="2"/>
        <charset val="238"/>
      </rPr>
      <t>?</t>
    </r>
  </si>
  <si>
    <r>
      <t>2) w sektorze produkcji podstawowej produktów rolnych</t>
    </r>
    <r>
      <rPr>
        <b/>
        <vertAlign val="superscript"/>
        <sz val="12"/>
        <rFont val="Arial"/>
        <family val="2"/>
        <charset val="238"/>
      </rPr>
      <t>5)</t>
    </r>
    <r>
      <rPr>
        <b/>
        <sz val="12"/>
        <rFont val="Arial"/>
        <family val="2"/>
        <charset val="238"/>
      </rPr>
      <t>?</t>
    </r>
  </si>
  <si>
    <r>
      <t>3) w sektorze przetwarzania i wprowadzania do obrotu produktów rybołówstwa i akwakultury i/lub produktów rolnych</t>
    </r>
    <r>
      <rPr>
        <b/>
        <vertAlign val="superscript"/>
        <sz val="12"/>
        <rFont val="Arial"/>
        <family val="2"/>
        <charset val="238"/>
      </rPr>
      <t>6)</t>
    </r>
    <r>
      <rPr>
        <b/>
        <sz val="12"/>
        <rFont val="Arial"/>
        <family val="2"/>
        <charset val="238"/>
      </rPr>
      <t>?</t>
    </r>
  </si>
  <si>
    <t>4) Czy wnioskowana pomoc de minimis przeznaczona będzie na działalność wskazaną w pkt 1-2?</t>
  </si>
  <si>
    <t>5) Czy wnioskowana pomoc de minimis przeznaczona będzie na działalność wskazaną w pkt 3?</t>
  </si>
  <si>
    <r>
      <t>6) W przypadku zaznaczenia odpowiedzi twierdzącej w pkt 1-2 należy wskazać czy zapewniona będzie rozdzielność rachunkowa</t>
    </r>
    <r>
      <rPr>
        <b/>
        <vertAlign val="superscript"/>
        <sz val="12"/>
        <rFont val="Arial"/>
        <family val="2"/>
        <charset val="238"/>
      </rPr>
      <t>7)</t>
    </r>
    <r>
      <rPr>
        <b/>
        <sz val="12"/>
        <rFont val="Arial"/>
        <family val="2"/>
        <charset val="238"/>
      </rPr>
      <t xml:space="preserve"> uniemożliwiająca przeniesienie na wskazaną w tych punktach działalność korzyści wynikających z uzyskanej pomocy de minimis? Poniżej należy opisać w jaki sposób wnioskodawca zapewni, że działalność wykluczona nie odniesie korzyści z uzyskanej pomocy de minimis.</t>
    </r>
  </si>
  <si>
    <t>1) Czy wnioskowana pomoc de minimis zostanie przeznaczona na pokrycie dających się zidentyfikować kosztów?</t>
  </si>
  <si>
    <t>2) Czy na pokrycie tych samych kosztów, o których dofinansowanie wnioskodawca ubiega się w projekcie, podmiot otrzymał pomoc inną niż pomoc de minimis?</t>
  </si>
  <si>
    <r>
      <t>Jeśli w części D pkt. 2) udzielono odpowiedzi "tak" należy wypełnić poniższą tabelę</t>
    </r>
    <r>
      <rPr>
        <b/>
        <vertAlign val="superscript"/>
        <sz val="12"/>
        <rFont val="Arial"/>
        <family val="2"/>
        <charset val="238"/>
      </rPr>
      <t>8)</t>
    </r>
    <r>
      <rPr>
        <b/>
        <sz val="12"/>
        <rFont val="Arial"/>
        <family val="2"/>
        <charset val="238"/>
      </rPr>
      <t xml:space="preserve"> w odniesieniu do ww. pomocy innej niż de minimis oraz pomocy de minimis na te same koszty.</t>
    </r>
  </si>
  <si>
    <t>1)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Lista identyfikatorów gmin znajduje się na stronie internetowej http://www.uokik.gov.pl/sporzadzanie_sprawozdan_z_wykorzystaniem_aplikacji_shrimp.php.</t>
  </si>
  <si>
    <t>2) Za powiązane nie uważa się podmiotów, w przypadku których powiązanie występuje wyłącznie za pośrednictwem organu publicznego, np. Skarbu Państwa, jednostki samorządu terytorialnego.</t>
  </si>
  <si>
    <t>3) W przypadku połączeń lub przejęć przedsiębiorstw, w celu ustalenia, czy nowa pomoc de minimis dla nowego przedsiębiorstwa lub przedsiębiorstwa przejmującego nie przekracza pułapu, uwzględnia się wszelką wcześniejszą pomoc de minimis przyznaną któremukolwiek z łączących się przedsiębiorstw.
Jeżeli przedsiębiorstwo podzieli się na co najmniej dwa osobne przedsiębiorstwa, pomoc de minimis przyznaną przed podziałem należy przydzielić przedsiębiorstwu, które z niej skorzystało, co oznacza co do zasady przedsiębiorstwo, które przejmuje działalność, w odniesieniu do której pomoc de minimis została wykorzystana. Jeżeli taki przydział jest niemożliwy, pomoc de minimis przydziela się proporcjonalnie na podstawie wartości księgowej kapitału podstawowego nowych przedsiębiorstw według stanu na dzień wejścia podziału w życie.</t>
  </si>
  <si>
    <t>4) „produkty rybołówstwa i akwakultury” oznaczają produkty określone w art. 5 lit. a) i b) rozporządzenia (UE) nr 1379/2013;
„produkcja podstawowa produktów rybołówstwa i akwakultury” oznacza wszelkie czynności związane z połowami, hodowlą lub uprawą organizmów wodnych, a także czynności wykonywane w gospodarstwie lub na pokładzie, niezbędne, aby przygotować zwierzę lub roślinę do pierwszej sprzedaży, w tym cięcie, filetowanie lub zamrażanie, oraz pierwsza sprzedaż odsprzedawcom lub przetwórcom;</t>
  </si>
  <si>
    <t>5) „produkty rolne” oznaczają produkty wymienione w załączniku I do Traktatu, z wyjątkiem produktów rybołówstwa i akwakultury wchodzących w zakres stosowania rozporządzenia Parlamentu Europejskiego i Rady (UE) nr 1379/2013(20);
„produkcja podstawowa produktów rolnych” oznacza wytwarzanie płodów ziemi i produktów pochodzących z chowu zwierząt, wymienionych w załączniku I do Traktatu, bez poddawania ich jakimkolwiek dalszym czynnościom zmieniającym właściwości tych produktów;</t>
  </si>
  <si>
    <t>6) „przetwarzanie produktów rolnych” oznacza wszelkie czynności dokonywane na produkcie rolnym, w wyniku których powstaje produkt będący również produktem rolnym, z wyjątkiem czynności wykonywanych w gospodarstwach, niezbędnych do przygotowania produktów zwierzęcych lub roślinnych do pierwszej sprzedaży;
„wprowadzanie do obrotu produktów rolnych” oznacza posiadanie lub wystawianie produktu rolnego w celu sprzedaży, oferowanie go na sprzedaż, dostawę lub każdy inny sposób wprowadzania produktu na rynek, z wyjątkiem jego pierwszej sprzedaży przez producenta surowców na rzecz podmiotów zajmujących się odsprzedażą lub przetwórstwem i czynności przygotowujących produkt do takiej pierwszej sprzedaży; sprzedaż produktu przez producenta surowców konsumentowi końcowemu uznaje się za wprowadzanie produktów rolnych do obrotu, jeśli następuje w odpowiednio wydzielonym do tego celu miejscu;
„przetwarzanie i wprowadzanie do obrotu produktów rybołówstwa i akwakultury” oznacza wszelkie czynności, takie jak składowanie, przetwarzanie i przekształcanie, przeprowadzane od chwili wyładunku lub, w przypadku akwakultury, zbioru, które skutkują powstaniem produktu przetworzonego, a także jego dystrybucję;</t>
  </si>
  <si>
    <t>7)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2013 r. poz. 360, z późn zm.), zasad prowadzenia odrębnej ewidencji oraz metod przypisywania kosztów i przychodów.</t>
  </si>
  <si>
    <t>8) Wypełnia się zgodnie z Instrukcją wypełnienia tabeli w części D formularza.</t>
  </si>
  <si>
    <r>
      <t xml:space="preserve">pomoc </t>
    </r>
    <r>
      <rPr>
        <i/>
        <sz val="12"/>
        <rFont val="Arial"/>
        <family val="2"/>
        <charset val="238"/>
      </rPr>
      <t>de minimis</t>
    </r>
    <r>
      <rPr>
        <sz val="12"/>
        <rFont val="Arial"/>
        <family val="2"/>
        <charset val="238"/>
      </rPr>
      <t xml:space="preserve"> w sektorze transportu drogowego udzielana zgodnie z rozporządzeniem Komisji nr 1998/2006 oraz pomoc </t>
    </r>
    <r>
      <rPr>
        <i/>
        <sz val="12"/>
        <rFont val="Arial"/>
        <family val="2"/>
        <charset val="238"/>
      </rPr>
      <t>de minimis</t>
    </r>
    <r>
      <rPr>
        <sz val="12"/>
        <rFont val="Arial"/>
        <family val="2"/>
        <charset val="238"/>
      </rPr>
      <t xml:space="preserve"> w sektorze transportu drogowego towarów udzielana zgodnie z rozporządzeniem Komisji</t>
    </r>
    <r>
      <rPr>
        <b/>
        <sz val="12"/>
        <rFont val="Arial"/>
        <family val="2"/>
        <charset val="238"/>
      </rPr>
      <t xml:space="preserve"> </t>
    </r>
    <r>
      <rPr>
        <sz val="12"/>
        <rFont val="Arial"/>
        <family val="2"/>
        <charset val="238"/>
      </rPr>
      <t>nr 2023/2831</t>
    </r>
  </si>
  <si>
    <t xml:space="preserve">W przypadku gdy wnioskodawcą jest instytucja otoczenia biznesu, będąca przedsiębiorstwem spoza sektora MŚP, czy projekt obejmuje współpracę z podmiotami z sektora MŚP, określoną wymogiem wskazanym w art. 5 ust. 2 lit. a) Rozporządzenia Parlamentu Europejskiego i Rady (UE) 2021/1058 z dnia 24 czerwca 2021 r.? W przypadku udzielenia odpowiedzi negatywnej (wybór opcji "NIE") projekt nie kwalifikuje się do wsparcia. </t>
  </si>
  <si>
    <t>113 Bezpieczeństwo oraz poprawa jakości surowców roślinnych w zakresie stosowania nawozów i środków ochrony roślin</t>
  </si>
  <si>
    <t>TECHNOLOGIE MATERIAŁOWE, PROCESY PRODUKCYJNE I LOGISTYCZNE</t>
  </si>
  <si>
    <t>Szkolenia_usługi doradcze</t>
  </si>
  <si>
    <t>Doswiadczenie</t>
  </si>
  <si>
    <t>Duże przedsiębiorstwa</t>
  </si>
  <si>
    <t>W polu poniżej należy zadeklarować i opisać zakres współpracy z co najmniej jednym przedsiębiorstwem z sektora MŚP z województwa lubelskiego.</t>
  </si>
  <si>
    <t xml:space="preserve">W wierszach poniżej należy szczegółowo opisać dany koszt z kolumny "Nazwa kosztu". Opis musi być szczegółowy i precyzyjny, pozwalający na jednoznaczne zidentyfikowanie, co jest przedmiotem danego wydatku.
</t>
  </si>
  <si>
    <t>Koszty pośrednie</t>
  </si>
  <si>
    <t>W tabeli poniżej należy wypełnić jedynie dane w kolumnie "Procentowy poziom wsparcia" i kolumnie "Opis kosztów pośrednich".
Uwaga: dane liczbowe uzyskanie w niniejszej tabeli w wierszu "Razem" w kolumnach: "Koszty pośrednie wartość ogółem ", "Koszty pośrednie wydatki kwalifikowalne " oraz "Dofinansowanie" należy przenieść do zadania "Koszty pośrednie" znajdującego się w sekcji "BUDŻET PROJEKTU" w formularzu wniosku w WOD2021 zastępując wartości liczbowe wyliczone automatycznie przez system WOD2021 w tej sekcji dla wnioskodawcy.</t>
  </si>
  <si>
    <t>Zadanie</t>
  </si>
  <si>
    <t>Wartość ogółem</t>
  </si>
  <si>
    <t>Wydatki kwalifikowalne</t>
  </si>
  <si>
    <t>Koszty pośrednie - wartość ogółem</t>
  </si>
  <si>
    <t xml:space="preserve">Koszty pośrednie - wydatki kwalifikowalne </t>
  </si>
  <si>
    <t>Procentowy poziom wsparcia</t>
  </si>
  <si>
    <t xml:space="preserve">Dofinansowanie </t>
  </si>
  <si>
    <t>Opis kosztów pośrednich</t>
  </si>
  <si>
    <t>"KOSZTY POŚREDNIE"</t>
  </si>
  <si>
    <t>Wiersze wypełniane przez arkusz na podstawie danych podanych w arkuszu "Specyfikacja kosztów".</t>
  </si>
  <si>
    <t>Wiersze wypełniane przez arkusz na podstawie danych podanych we wcześniejszych kolumnach.</t>
  </si>
  <si>
    <t>Wiersze wypełniane przez arkusz na podstawie danych podanych przez wnioskodawcę we wcześniejszych kolumnach.</t>
  </si>
  <si>
    <t xml:space="preserve">Należy podać, z dokładnością do dwóch miejsc po przecinku, procentowy poziom wsparcia (dofinansowania) o jaki wnioskodawca zamierza ubiegać się w odniesieniu do kosztów pośrednich. Uwaga: podany poziom wsparcia nie może być wyższy niż dopuszczalny procentowy poziom wsparcia, o którym mowa w Regulaminie wyboru projektu. </t>
  </si>
  <si>
    <t>Należy  wskazać rodzaje kosztów, które wnioskodawca planuje sfinansować w ramach kosztów pośrednich. Katalog kosztów pośrednich znajduje się w Regulaminie wyboru projektów. Koszty rozliczone metodą ryczałtową są traktowane jako wydatki poniesione. W ramach projektu beneficjent nie ma obowiązku zbierania ani opisywania dokumentów księgowych w celu potwierdzenia poniesienia wydatków, które zostały rozliczone jako koszty pośrednie.
Koszty rozliczane metodą ryczałtową w ramach kosztów pośrednich nie mogą zostać wykazane w ramach innych kategorii kosztów projektu.</t>
  </si>
  <si>
    <t>Razem</t>
  </si>
  <si>
    <t>Wykorzystanie technologii i narzędzi cyfrowych w projekcie</t>
  </si>
  <si>
    <t>Wykorzystanie technologii i narzędzi cyfrowych w projekcie - uzasadnienie</t>
  </si>
  <si>
    <t>W przypadku wyboru opcji "TAK" w poprzedniej kolumnie należy opisać planowane do zastosowania technologie informacyjno-komunikacyjne i/lub rozwiązania cyfrowe do realizacji zadań określonych w planie działań przedłożonym wraz z wnioskiem o dofinansowanie. 
Wykorzystanie usług i narzędzi cyfrowych używanych w prowadzonej bieżącej działalności operacyjnej (np. korespondencja on-line, elektroniczny obieg dokumentów, wykorzystanie poczty e-mail, używanie podstawowego oprogramowania biurowego czy programów pakietu MS Office, itp.) nie jest traktowane jako zastosowanie technologii informacyjno – komunikacyjnych i/lub rozwiązań cyfrowych. W przypadku wyboru opcji "NIE" w poprzedniej kolumnie pole należy pozostawić niewypełnione.</t>
  </si>
  <si>
    <t>W poniższym polu należy wskazać czy wnioskodawca zakłada wykorzystanie technologii informacyjno-komunikacyjnych i/lub rozwiązań cyfrowych do realizacji zadań określonych w planie działań przedłożonym wraz z wnioskiem o dofinansowanie.</t>
  </si>
  <si>
    <t>Opis planowanych do świadczenia usług doradczych i szkoleniowych</t>
  </si>
  <si>
    <t>Obszar transformacji technologicznej - Przemysł 4.0</t>
  </si>
  <si>
    <t>Obszar transformacji technologicznej - GOZ</t>
  </si>
  <si>
    <t>Oświadczam, że projekt w zakresie którego wsparcie stanowi pomoc de minimis nie dotyczy rodzajów działalności wykluczonych, o których mowa w art. 1 ust. 1 Rozporządzenia Komisji (UE) Nr 2023/2831 z dnia 13 grudnia 2023 r. w sprawie stosowania art. 107 i 108 Traktatu o funkcjonowaniu Unii Europejskiej do pomocy de minimis.</t>
  </si>
  <si>
    <t>Usługi dla IOB_RSI</t>
  </si>
  <si>
    <t>Usługi IOB dla MŚP</t>
  </si>
  <si>
    <t>Formularz pomocy de minimis</t>
  </si>
  <si>
    <r>
      <rPr>
        <sz val="12"/>
        <rFont val="Arial"/>
        <family val="2"/>
        <charset val="238"/>
      </rPr>
      <t>W wierszach poniżej należy przedstawić metodologię określenia wartości danego kosztu oraz sposób przeprowadzenia rozeznania rynku ze wskazaniem źródeł danych. Należy wskazać podmioty, które w swojej ofercie posiadają usługi planowane do sfinansowania w ramach projektu, oraz wskazać jaka jest ich cena w ofercie wskazanego podmiotu/podmiotów. W celu potwierdzenia szacowania cen wnioskodawca może dodatkowo przedłożyć dodatkowe dokumenty np. pozyskane przez oferty cenowe, ogólnodostępne cenniki lub inne dodatkowe dokumenty (w przypadku przedłożenia ww. dokumentów wnioskodawca nie musi w przedmiotowej klolumnie wpisywać danych, które wynikają ze złożonych ofert, a jedynie wskazać, że porównanie ofert jest  w załącznikach).</t>
    </r>
    <r>
      <rPr>
        <sz val="12"/>
        <color theme="1"/>
        <rFont val="Arial"/>
        <family val="2"/>
        <charset val="238"/>
      </rPr>
      <t xml:space="preserve">
</t>
    </r>
  </si>
  <si>
    <t>Należy uzasadnić konieczność ponoszenia danego kosztu biorąc pod uwagę cele projektu i cele Działania oraz planowane do osiągnięcia rezultaty. Uzasadnienie musi potwierdzać konieczność poniesienia danych nakładów, w określonej przez wnioskodawcę zarówno ilości jak i wartości.
Obligatoryjnie należy rownież odnieść się do liczby uczestników danego szkolenia/usług doradczych.
Ponadto należy zadeklarować, że wnioskodawca nie posiada zasobów, które mogłyby zostać użyte zamiennie, stąd potrzeba poniesienia danego wydatku (tylko wówczas koszty kwalifikują się do wsparcia).</t>
  </si>
  <si>
    <t xml:space="preserve">Należy uzupełnić poniższą specyfikację, wykazując wszystkie koszty z "Budżetu projektu" określonego we wniosku w WOD2021. Wszystkie nazwy i zadania muszą być spójne z danymi zawartymi w WOD2021 w "Budżecie projektu". W tabeli istnieje możliwość dodawania wierszy, przy czym należy zwrócić uwagę, aby wiersze były wstawiane w tabelę, a nie pod nią. Wszystkie pola tabeli należy wypełnić zgodnie z wymaganiami w opisie danej kolumny. Każdą planowaną usługę doradczą i szkoleniową należy wykazać w odrębnym wierszu.
Dodatkowe regulacje w zakresie kolumny "Opis kosztów":
W przypadku kosztów usług doradczych i szkoleniowych dla kadry wnioskodawcy (IOB) należy precyzyjnie opisać tematykę i zakres szkoleń i usług doradczych, określić czas trwania szkoleń i usług doradczych (roboczogodziny), cenę za roboczogodzinę, wskazać kadrę wnioskodawcy, która będzie bezpośrednio korzystać z nabywanych szkoleń i usług doradczych. 
W przypadku kosztów organizacji szkoleń i/lub usług doradczych dla przedsiębiorstw z sektora MŚP z województwa lubelskiego należy podać parametry danego wydatku w zalezności od jego rodzaju (np. najem powierzchni - wskazać metraż i cenę najmowanej powierzchni, usługi przygotowania i druku materiałów - rodzaj materiałów, rozmiar itp, najem sprzętu mulimedialnego - rodzaj, czas na jaki jest wynajmowany itp,, opłaty za korzystanie z platformy internetowej, oprogramowania, systemów informatycznych - należy wskazać rodzaj oraz okres przez jaki będą ponoszone opłaty itp.). </t>
  </si>
  <si>
    <t>INTELIGENTNE SPECJALIZACJE WOJEWÓDZTWA LUBELSKIEGO- usługi doradcze i szkoleniowe nabywane dla kadry wnioskodawcy (IOB)</t>
  </si>
  <si>
    <t>W przypadku wyboru opcji "TAK" i wskazania zagadnienia szczegółowego należy w tej kolumnie uzasadnić swój wybór, oraz wsakzać, które z usług w zakładce "Specyfikacja kosztów" dotyczą danego obszaru, zagadnienia. W przypadku wyboru opcji NIE kolumnę należy pozostawić niewypełnioną.</t>
  </si>
  <si>
    <t>INTELIGENTNE SPECJALIZACJE WOJEWÓDZTWA LUBELSKIEGO - usługi doradcze i szkoleniowe świadczone przez kadrę wnioskodawcy (IOB) dla MŚP</t>
  </si>
  <si>
    <t>Temat</t>
  </si>
  <si>
    <t>W wierszach poniżej należy wskazać temat planowanych do przeprowadzenia szkoleń i/lub usług doradczych w zakresie innowacji na rzecz MŚP, które wnioskodawca będzie świadczyć w wyniku nabycia nowych kompetencji i umiejętności przez kadrę wnioskodawcy w ramach projektu.
Każde planowane szkolenie i usługi doradcze należy wykazać w odrębnym wierszu.</t>
  </si>
  <si>
    <t>Należy wybrać z listy właściwą opcję TAK lub NIE, w zależności czy planowane do nabycia usługi doradcze i/lub szkoleniowe wpisują się w RIS.</t>
  </si>
  <si>
    <t>Planowana usługa wpisuje się w RSI</t>
  </si>
  <si>
    <t>W wierszach poniżej należy wskazać czy usługa dotyczy transformacji technologicznej gospodarki w kierunku Przemysłu 4.0.
Należy pamiętać, że co najmniej jedno szkolenie lub co najmniej jedna usługa doradcza musi dotyczyć wsparcia w obszarze transformacji technologicznej gospodarki w kierunku Przemysłu 4.0 i GOZ (łącznie)</t>
  </si>
  <si>
    <t>W wierszach poniżej należy wskazać czy usługa dotyczy transformacji technologicznej gospodarki w kierunku GOZ.
Należy pamiętać, że co najmniej jedno szkolenie lub co najmniej jedna usługa doradcza musi dotyczyć wsparcia w obszarze transformacji technologicznej gospodarki w kierunku Przemysłu 4.0 i GOZ (łącznie)</t>
  </si>
  <si>
    <t>Poniżej należy zadeklarować czy dana usługa szkoleniowa/doradcza wpisuje się w Regionalną Strategię Innowacji do 2030 r.</t>
  </si>
  <si>
    <t>Planowana usługa wpisuje się w Regionalną Strategię Innowacji (RSI)</t>
  </si>
  <si>
    <t>W przypadku wyboru TAK w kolumnie Planowana usługa wpisuje się w RSI, w wierszach poniżej należy wybrać z listy regionalne inteligentne specjalizacje zgodnie z Regionalną Strategią Innowacji do 2030 r. (RSI). W przypadku wyboru opcji NIE kolumnę należy pozostawić niewypełnioną.</t>
  </si>
  <si>
    <t>W przypadku wyboru opcji "TAK" w kolumnie Planowana usługa wpisuje się w RSI należy w tej kolumnie wybrać z listy najbardziej adekwatne zagadnienie szczegółowe. W przypadku wyboru opcji NIE kolumnę należy pozostawić niewypełnioną.</t>
  </si>
  <si>
    <t>Kadra MŚP krzystająca z usług doradczych i/lub szkoleniowych wnioskodawcy</t>
  </si>
  <si>
    <t>Podmioty korzystające z usług doradczych i/lub szkoleniowych wnioskodawcy</t>
  </si>
  <si>
    <t>W wierszach poniżej należy szczegółowo opisać rodzaj i zakres szkoleń i usług doradczych:
- opisać szczegółowo, precyzyjnie i jednoznacznie obszar, tematykę, zakres, zagadnienia planowanych usług 
- wskazać grupę docelową (obligatoryjnie MŚP z województwa lubelskiego),
- określić czas trwania danego szkolenia (roboczogodziny),
- wskazać kto z kadry wnioskodawcy, posiadający kompetencje, w tym nabyte w ramach projektu, będzie prowadził dane szkolenie/świadczył dane usługi
- wskazać formę przeprowadzenia (zdalna/stacjonarna)
- wskazać zasoby rzeczowe niezbędne do ich przeprowadzenia, ze wskazaniem czy koszty organizacji danej usługi ujęte są w projekcie, czy wnioskodawca będzie ponosił koszty we własnym zakresie (zadanie będzie w projekcie ujęte jako bezkosztowe).</t>
  </si>
  <si>
    <t>W wierszach poniżej należy zadeklarować liczbę osób z kadry lubelskich MŚP (wskazanych w kolumnie poprzedniej), biorących udział w szkoleniu/doradztwie tj. osoby zatrudnione w danym MŚP na podstawie umowy o pracę oraz wspólnicy i członkowie zarządu danego MŚP, zgodnie z dokumentami rejestrowymi, statutami, w tym właściciele w przypadku indywidualnej działalności gospodarczej zarejestrowanej w CEIDG, stanowiący kluczową kadrę danego MŚP, która realnie będzie mogła wykorzystać kompetencje nabyte w trakcie szkoleń i/lub usług doradczych (sumę poniżej wskazanych osób należy uwzględnić we wskaźniku "Liczba uczestników szkoleń i usług doradczych realizowanych w ramach projektu przez wnioskodawcę").</t>
  </si>
  <si>
    <t>Szkolenia na rzecz MŚP z terenów znajdujących się w trudnej sytuacji społeczno-gospodarczej.</t>
  </si>
  <si>
    <t>W polu poniżej, dla każdego szkolenia organizowanego przez wnioskodawcę, należy zadeklarować, czy jest ono planowane dla lubelskich MŚP z terenów znajdujących się w trudnej sytuacji społeczno-gospodarczej na terenie województwa lubelskiego, tj. na terenie wyłącznie miast średnich tracących funkcje społeczno-gospodarcze  oraz gmin zagrożonych trwałą marginalizacją wskazanych w załącznikach do Krajowej Strategii Rozwoju Regionalnego 2030: Załącznik - Lista gmin zagrożonych trwałą marginalizacją, programowanie 2021-2027  oraz załącznik - Imienna lista 139 miast średnich tracących funkcje społeczno - gospodarcze.</t>
  </si>
  <si>
    <t>W wierszach poniżej należy zadeklarować planowaną liczbę przedsiębiorstw MŚP, wyłącznie prowadzących działalność na terenie województwa lubelskiego, dla których świadczona będzie usługa szkolenia/doradztwa (sumę poniżej wskazanych MŚP należy uwzględnić we wskaźniku "Przedsiębiorstwa otrzymujące wsparcie niefinansowe").</t>
  </si>
  <si>
    <t>W polu poniżej należy wybrać opcję "TAK" jeśli wnioskodawca, w roku w którym składany jest wniosek o dofinansowanie i 2 latach poprzedzających złożenie wniosku, zrealizował usługi prorozwojowe na potrzeby przedsiębiorców z województwa lubelskiego, w przeciwnym przypadku należy wybrać "NIE"</t>
  </si>
  <si>
    <t>W polu poniżej należy wybrać opcję "TAK" jeśli wnioskodawca posiada doświadczenie i/lub był/jest zaangażowany w działania obejmujące współpracę ponadregionalną, transgraniczną lub ponadnarodową w okresie od 2014 r., w przeciwnym przypadku należy wybrać "NIE"
Za współpracę ponadregionalną, transgraniczną lub ponadnarodową nie jest uznawana współpraca z osobami lub podmiotami, wpisanymi na listę osób wobec których są stosowane środki określone w ustawie z dnia 13 kwietnia 2022 r. o szczególnych rozwiązaniach w zakresie przeciwdziałania wspieraniu agresji na Ukrainę oraz służących ochronie bezpieczeństwa narodowego, prowadzona w okresie stosowania tych środków.</t>
  </si>
  <si>
    <t>W przypadku wyboru opcji "TAK" w polu poniżej, należy krótko opisać ww. doświadczenie i/lub działania. Natomiast w przypadku wyboru opcji "NIE" pole należy pozostawić niewypełnione</t>
  </si>
  <si>
    <t>W polu poniżej należy wybrać opcję "TAK" jeśli wnioskodawca zrealizował co najmniej jeden projekt przy wykorzystaniu środków unijnych, dotyczący usług doradczych i szkoleniowych dla przedsiębiorców, w przeciwnym przypadku należy wybrać "NIE".</t>
  </si>
  <si>
    <t>W przypadku wyboru opcji "TAK" w polu poniżej, należy krótko opisać zrealizowany/realizowany projekt z współfinansowaniem UE dotyczący usług doradczych i szkoleniowych dla przedsiębiorców. Natomiast w przypadku wyboru opcji "NIE" pole należy pozostawić niewypełnione</t>
  </si>
  <si>
    <t>W wierszach poniżej należy wybrać czy Wnioskodawca zamierza przeprowadzić   szkolenie czy usługę doradczą w zakresie innowacji na rzecz MŚP, które wnioskodawca będzie świadczyć w wyniku nabycia nowych kompetencji i umiejętności przez kadrę wnioskodawcy w ramach projektu.</t>
  </si>
  <si>
    <t>Usługi szkoleniowe/ doradcze w zakresie innowacji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</si>
</sst>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0_ ;\-#,##0.00\ "/>
  </numFmts>
  <fonts count="45">
    <font>
      <sz val="11"/>
      <color theme="1"/>
      <name val="Calibri"/>
      <family val="2"/>
      <charset val="238"/>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8"/>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color indexed="8"/>
      <name val="Czcionka tekstu podstawowego"/>
      <family val="2"/>
      <charset val="238"/>
    </font>
    <font>
      <sz val="11"/>
      <color theme="1"/>
      <name val="Calibri"/>
      <family val="2"/>
      <scheme val="minor"/>
    </font>
    <font>
      <sz val="10"/>
      <name val="Arial"/>
      <family val="2"/>
    </font>
    <font>
      <sz val="11"/>
      <color theme="1"/>
      <name val="Czcionka tekstu podstawowego"/>
      <family val="2"/>
      <charset val="238"/>
    </font>
    <font>
      <sz val="11"/>
      <name val="Arial"/>
      <family val="2"/>
      <charset val="238"/>
    </font>
    <font>
      <sz val="11"/>
      <color theme="0" tint="-0.34998626667073579"/>
      <name val="Arial"/>
      <family val="2"/>
      <charset val="238"/>
    </font>
    <font>
      <sz val="11"/>
      <color theme="0" tint="-0.34998626667073579"/>
      <name val="Calibri"/>
      <family val="2"/>
      <charset val="238"/>
      <scheme val="minor"/>
    </font>
    <font>
      <u/>
      <sz val="11"/>
      <color theme="10"/>
      <name val="Calibri"/>
      <family val="2"/>
      <charset val="238"/>
      <scheme val="minor"/>
    </font>
    <font>
      <b/>
      <sz val="11"/>
      <color theme="1"/>
      <name val="Calibri"/>
      <family val="2"/>
      <charset val="238"/>
      <scheme val="minor"/>
    </font>
    <font>
      <sz val="11"/>
      <name val="Calibri"/>
      <family val="2"/>
      <charset val="238"/>
      <scheme val="minor"/>
    </font>
    <font>
      <b/>
      <sz val="12"/>
      <color theme="0"/>
      <name val="Arial"/>
      <family val="2"/>
      <charset val="238"/>
    </font>
    <font>
      <sz val="12"/>
      <color theme="1"/>
      <name val="Arial"/>
      <family val="2"/>
      <charset val="238"/>
    </font>
    <font>
      <b/>
      <sz val="12"/>
      <name val="Arial"/>
      <family val="2"/>
      <charset val="238"/>
    </font>
    <font>
      <sz val="12"/>
      <name val="Arial"/>
      <family val="2"/>
      <charset val="238"/>
    </font>
    <font>
      <b/>
      <sz val="12"/>
      <color theme="1"/>
      <name val="Arial"/>
      <family val="2"/>
      <charset val="238"/>
    </font>
    <font>
      <sz val="12"/>
      <color theme="0"/>
      <name val="Calibri"/>
      <family val="2"/>
      <charset val="238"/>
      <scheme val="minor"/>
    </font>
    <font>
      <sz val="12"/>
      <color theme="0"/>
      <name val="Arial"/>
      <family val="2"/>
      <charset val="238"/>
    </font>
    <font>
      <sz val="12"/>
      <color theme="1"/>
      <name val="Calibri"/>
      <family val="2"/>
      <charset val="238"/>
      <scheme val="minor"/>
    </font>
    <font>
      <sz val="12"/>
      <color theme="0" tint="-0.34998626667073579"/>
      <name val="Calibri"/>
      <family val="2"/>
      <charset val="238"/>
      <scheme val="minor"/>
    </font>
    <font>
      <sz val="12"/>
      <color theme="0" tint="-0.34998626667073579"/>
      <name val="Arial"/>
      <family val="2"/>
      <charset val="238"/>
    </font>
    <font>
      <sz val="12"/>
      <color rgb="FF333333"/>
      <name val="Arial"/>
      <family val="2"/>
      <charset val="238"/>
    </font>
    <font>
      <b/>
      <vertAlign val="superscript"/>
      <sz val="12"/>
      <name val="Arial"/>
      <family val="2"/>
      <charset val="238"/>
    </font>
    <font>
      <b/>
      <sz val="12"/>
      <color indexed="8"/>
      <name val="Arial"/>
      <family val="2"/>
      <charset val="238"/>
    </font>
    <font>
      <i/>
      <sz val="12"/>
      <name val="Arial"/>
      <family val="2"/>
      <charset val="238"/>
    </font>
    <font>
      <sz val="12"/>
      <color indexed="8"/>
      <name val="Arial"/>
      <family val="2"/>
      <charset val="238"/>
    </font>
    <font>
      <u/>
      <sz val="12"/>
      <color indexed="8"/>
      <name val="Arial"/>
      <family val="2"/>
      <charset val="238"/>
    </font>
    <font>
      <sz val="11"/>
      <color theme="1"/>
      <name val="Arial"/>
      <family val="2"/>
      <charset val="238"/>
    </font>
    <font>
      <sz val="12"/>
      <color rgb="FF000000"/>
      <name val="Arial"/>
      <family val="2"/>
      <charset val="238"/>
    </font>
    <font>
      <b/>
      <sz val="12"/>
      <color rgb="FF000000"/>
      <name val="Arial"/>
      <family val="2"/>
      <charset val="238"/>
    </font>
    <font>
      <sz val="12"/>
      <color theme="1"/>
      <name val="Arial"/>
      <family val="2"/>
      <charset val="238"/>
    </font>
    <font>
      <b/>
      <sz val="12"/>
      <color rgb="FFFF0000"/>
      <name val="Arial"/>
      <family val="2"/>
      <charset val="238"/>
    </font>
  </fonts>
  <fills count="18">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rgb="FFEAEAEA"/>
        <bgColor indexed="64"/>
      </patternFill>
    </fill>
    <fill>
      <patternFill patternType="solid">
        <fgColor theme="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4" tint="0.39997558519241921"/>
      </left>
      <right/>
      <top/>
      <bottom style="thin">
        <color theme="4" tint="0.59999389629810485"/>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ck">
        <color indexed="64"/>
      </bottom>
      <diagonal/>
    </border>
    <border>
      <left style="thick">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s>
  <cellStyleXfs count="37">
    <xf numFmtId="0" fontId="0" fillId="0" borderId="0"/>
    <xf numFmtId="0" fontId="12" fillId="0" borderId="0"/>
    <xf numFmtId="0" fontId="13" fillId="0" borderId="0"/>
    <xf numFmtId="164" fontId="14" fillId="0" borderId="0" applyFont="0" applyFill="0" applyBorder="0" applyAlignment="0" applyProtection="0"/>
    <xf numFmtId="0" fontId="12" fillId="0" borderId="0"/>
    <xf numFmtId="0" fontId="12" fillId="0" borderId="0"/>
    <xf numFmtId="0" fontId="12" fillId="0" borderId="0"/>
    <xf numFmtId="0" fontId="13" fillId="0" borderId="0"/>
    <xf numFmtId="0" fontId="13" fillId="0" borderId="0"/>
    <xf numFmtId="0" fontId="13" fillId="0" borderId="0"/>
    <xf numFmtId="0" fontId="14" fillId="0" borderId="0"/>
    <xf numFmtId="0" fontId="12" fillId="0" borderId="0"/>
    <xf numFmtId="0" fontId="12" fillId="0" borderId="0"/>
    <xf numFmtId="9" fontId="12"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15"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7" fillId="0" borderId="0"/>
    <xf numFmtId="0" fontId="11" fillId="0" borderId="0"/>
    <xf numFmtId="0" fontId="16" fillId="0" borderId="0"/>
    <xf numFmtId="0" fontId="16" fillId="0" borderId="0"/>
    <xf numFmtId="9" fontId="17" fillId="0" borderId="0" applyFont="0" applyFill="0" applyBorder="0" applyAlignment="0" applyProtection="0"/>
    <xf numFmtId="9" fontId="16" fillId="0" borderId="0" applyFont="0" applyFill="0" applyBorder="0" applyAlignment="0" applyProtection="0"/>
    <xf numFmtId="164" fontId="17" fillId="0" borderId="0" applyFont="0" applyFill="0" applyBorder="0" applyAlignment="0" applyProtection="0"/>
    <xf numFmtId="0" fontId="17" fillId="0" borderId="0"/>
    <xf numFmtId="0" fontId="16" fillId="0" borderId="0"/>
    <xf numFmtId="0" fontId="15" fillId="0" borderId="0"/>
    <xf numFmtId="0" fontId="21"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366">
    <xf numFmtId="0" fontId="0" fillId="0" borderId="0" xfId="0"/>
    <xf numFmtId="0" fontId="19" fillId="2" borderId="0" xfId="0" applyFont="1" applyFill="1"/>
    <xf numFmtId="0" fontId="20" fillId="2" borderId="0" xfId="0" applyFont="1" applyFill="1"/>
    <xf numFmtId="0" fontId="18" fillId="0" borderId="0" xfId="0" applyFont="1" applyAlignment="1">
      <alignment wrapText="1"/>
    </xf>
    <xf numFmtId="0" fontId="23" fillId="0" borderId="0" xfId="0" applyFont="1"/>
    <xf numFmtId="49" fontId="23" fillId="0" borderId="0" xfId="0" applyNumberFormat="1" applyFont="1" applyAlignment="1">
      <alignment wrapText="1"/>
    </xf>
    <xf numFmtId="0" fontId="23" fillId="0" borderId="0" xfId="0" applyFont="1" applyProtection="1">
      <protection hidden="1"/>
    </xf>
    <xf numFmtId="0" fontId="24" fillId="4" borderId="10" xfId="1" applyFont="1" applyFill="1" applyBorder="1" applyAlignment="1">
      <alignment horizontal="left" vertical="center" wrapText="1"/>
    </xf>
    <xf numFmtId="0" fontId="24" fillId="4" borderId="4" xfId="1" applyFont="1" applyFill="1" applyBorder="1" applyAlignment="1">
      <alignment horizontal="left" vertical="center" wrapText="1"/>
    </xf>
    <xf numFmtId="0" fontId="25" fillId="2" borderId="0" xfId="0" applyFont="1" applyFill="1"/>
    <xf numFmtId="0" fontId="26" fillId="3" borderId="7" xfId="1" applyFont="1" applyFill="1" applyBorder="1" applyAlignment="1">
      <alignment horizontal="left" vertical="center" wrapText="1"/>
    </xf>
    <xf numFmtId="0" fontId="26" fillId="0" borderId="8" xfId="1" applyFont="1" applyBorder="1" applyAlignment="1" applyProtection="1">
      <alignment horizontal="left" vertical="center" wrapText="1"/>
      <protection locked="0"/>
    </xf>
    <xf numFmtId="0" fontId="26" fillId="3" borderId="9" xfId="1" applyFont="1" applyFill="1" applyBorder="1" applyAlignment="1">
      <alignment horizontal="left" vertical="center" wrapText="1"/>
    </xf>
    <xf numFmtId="0" fontId="26" fillId="0" borderId="1" xfId="1" applyFont="1" applyBorder="1" applyAlignment="1" applyProtection="1">
      <alignment horizontal="left" vertical="center" wrapText="1"/>
      <protection locked="0"/>
    </xf>
    <xf numFmtId="0" fontId="24" fillId="5" borderId="11" xfId="0" applyFont="1" applyFill="1" applyBorder="1" applyAlignment="1">
      <alignment horizontal="left" vertical="center" wrapText="1"/>
    </xf>
    <xf numFmtId="0" fontId="24" fillId="4" borderId="5" xfId="0" applyFont="1" applyFill="1" applyBorder="1" applyAlignment="1">
      <alignment horizontal="left" vertical="center"/>
    </xf>
    <xf numFmtId="0" fontId="27" fillId="3" borderId="6" xfId="0" applyFont="1" applyFill="1" applyBorder="1" applyAlignment="1">
      <alignment horizontal="left" vertical="center" wrapText="1"/>
    </xf>
    <xf numFmtId="0" fontId="25" fillId="3" borderId="12" xfId="0" applyFont="1" applyFill="1" applyBorder="1" applyAlignment="1">
      <alignment horizontal="left" vertical="top" wrapText="1"/>
    </xf>
    <xf numFmtId="0" fontId="0" fillId="8" borderId="12" xfId="0" applyFill="1" applyBorder="1"/>
    <xf numFmtId="0" fontId="22" fillId="0" borderId="0" xfId="0" applyFont="1"/>
    <xf numFmtId="0" fontId="0" fillId="0" borderId="12" xfId="0" applyBorder="1"/>
    <xf numFmtId="0" fontId="31" fillId="2" borderId="0" xfId="0" applyFont="1" applyFill="1" applyProtection="1">
      <protection hidden="1"/>
    </xf>
    <xf numFmtId="0" fontId="32" fillId="2" borderId="0" xfId="0" applyFont="1" applyFill="1" applyProtection="1">
      <protection hidden="1"/>
    </xf>
    <xf numFmtId="0" fontId="0" fillId="2" borderId="0" xfId="0" applyFill="1"/>
    <xf numFmtId="49" fontId="25" fillId="7" borderId="6" xfId="0" applyNumberFormat="1" applyFont="1" applyFill="1" applyBorder="1" applyAlignment="1" applyProtection="1">
      <alignment horizontal="left" vertical="top" wrapText="1"/>
      <protection locked="0"/>
    </xf>
    <xf numFmtId="0" fontId="24" fillId="4" borderId="5" xfId="0" applyFont="1" applyFill="1" applyBorder="1" applyAlignment="1">
      <alignment vertical="center"/>
    </xf>
    <xf numFmtId="0" fontId="25" fillId="2" borderId="0" xfId="0" applyFont="1" applyFill="1" applyAlignment="1">
      <alignment horizontal="left" vertical="top"/>
    </xf>
    <xf numFmtId="0" fontId="0" fillId="2" borderId="0" xfId="0" applyFill="1" applyAlignment="1">
      <alignment vertical="center"/>
    </xf>
    <xf numFmtId="0" fontId="28" fillId="10" borderId="6" xfId="0" applyFont="1" applyFill="1" applyBorder="1" applyAlignment="1">
      <alignment vertical="center"/>
    </xf>
    <xf numFmtId="0" fontId="34" fillId="3" borderId="0" xfId="0" applyFont="1" applyFill="1" applyAlignment="1">
      <alignment horizontal="left" vertical="center" wrapText="1"/>
    </xf>
    <xf numFmtId="0" fontId="25" fillId="3" borderId="6" xfId="0" applyFont="1" applyFill="1" applyBorder="1" applyAlignment="1">
      <alignment vertical="center" wrapText="1"/>
    </xf>
    <xf numFmtId="0" fontId="25" fillId="3" borderId="6" xfId="0" applyFont="1" applyFill="1" applyBorder="1" applyAlignment="1">
      <alignment horizontal="left" vertical="center" wrapText="1"/>
    </xf>
    <xf numFmtId="49" fontId="25" fillId="7" borderId="6" xfId="0" applyNumberFormat="1" applyFont="1" applyFill="1" applyBorder="1" applyAlignment="1" applyProtection="1">
      <alignment horizontal="left" vertical="center" wrapText="1"/>
      <protection locked="0"/>
    </xf>
    <xf numFmtId="0" fontId="27" fillId="3" borderId="26" xfId="0" applyFont="1" applyFill="1" applyBorder="1" applyAlignment="1">
      <alignment horizontal="left"/>
    </xf>
    <xf numFmtId="0" fontId="26" fillId="3" borderId="0" xfId="0" applyFont="1" applyFill="1" applyAlignment="1">
      <alignment horizontal="left"/>
    </xf>
    <xf numFmtId="0" fontId="27" fillId="3" borderId="0" xfId="0" applyFont="1" applyFill="1" applyAlignment="1">
      <alignment horizontal="left"/>
    </xf>
    <xf numFmtId="0" fontId="27" fillId="3" borderId="27" xfId="0" applyFont="1" applyFill="1" applyBorder="1" applyAlignment="1">
      <alignment horizontal="left"/>
    </xf>
    <xf numFmtId="0" fontId="27" fillId="3" borderId="3" xfId="0" applyFont="1" applyFill="1" applyBorder="1" applyAlignment="1">
      <alignment horizontal="left"/>
    </xf>
    <xf numFmtId="0" fontId="26" fillId="3" borderId="0" xfId="0" applyFont="1" applyFill="1" applyAlignment="1">
      <alignment horizontal="left" vertical="center"/>
    </xf>
    <xf numFmtId="0" fontId="26" fillId="3" borderId="0" xfId="0" applyFont="1" applyFill="1" applyAlignment="1">
      <alignment horizontal="left" vertical="top"/>
    </xf>
    <xf numFmtId="0" fontId="27" fillId="3" borderId="0" xfId="0" applyFont="1" applyFill="1" applyAlignment="1">
      <alignment horizontal="left" vertical="center"/>
    </xf>
    <xf numFmtId="0" fontId="26" fillId="3" borderId="0" xfId="0" applyFont="1" applyFill="1" applyAlignment="1">
      <alignment horizontal="left" vertical="top" wrapText="1"/>
    </xf>
    <xf numFmtId="0" fontId="26" fillId="3" borderId="0" xfId="0" applyFont="1" applyFill="1" applyAlignment="1">
      <alignment horizontal="left" vertical="center" wrapText="1"/>
    </xf>
    <xf numFmtId="0" fontId="26" fillId="3" borderId="3" xfId="0" applyFont="1" applyFill="1" applyBorder="1" applyAlignment="1">
      <alignment horizontal="left" vertical="center" wrapText="1"/>
    </xf>
    <xf numFmtId="0" fontId="27" fillId="3" borderId="0" xfId="0" applyFont="1" applyFill="1" applyAlignment="1">
      <alignment horizontal="left" vertical="center" textRotation="90"/>
    </xf>
    <xf numFmtId="0" fontId="26" fillId="3" borderId="26" xfId="0" applyFont="1" applyFill="1" applyBorder="1" applyAlignment="1">
      <alignment horizontal="left" vertical="top" wrapText="1"/>
    </xf>
    <xf numFmtId="0" fontId="26" fillId="3" borderId="27" xfId="0" applyFont="1" applyFill="1" applyBorder="1" applyAlignment="1">
      <alignment horizontal="left" vertical="top" wrapText="1"/>
    </xf>
    <xf numFmtId="0" fontId="27" fillId="0" borderId="0" xfId="0" applyFont="1" applyAlignment="1">
      <alignment horizontal="left"/>
    </xf>
    <xf numFmtId="0" fontId="27" fillId="0" borderId="27" xfId="0" applyFont="1" applyBorder="1" applyAlignment="1">
      <alignment horizontal="left"/>
    </xf>
    <xf numFmtId="0" fontId="25" fillId="10" borderId="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8" fillId="10" borderId="6" xfId="0" applyFont="1" applyFill="1" applyBorder="1" applyAlignment="1">
      <alignment horizontal="left" vertical="center" wrapText="1"/>
    </xf>
    <xf numFmtId="0" fontId="24" fillId="4" borderId="6" xfId="0" applyFont="1" applyFill="1" applyBorder="1" applyAlignment="1">
      <alignment horizontal="left" vertical="center"/>
    </xf>
    <xf numFmtId="0" fontId="31" fillId="2" borderId="0" xfId="0" applyFont="1" applyFill="1"/>
    <xf numFmtId="0" fontId="31" fillId="2" borderId="0" xfId="0" applyFont="1" applyFill="1" applyAlignment="1">
      <alignment wrapText="1"/>
    </xf>
    <xf numFmtId="0" fontId="24" fillId="4" borderId="16" xfId="0" applyFont="1" applyFill="1" applyBorder="1" applyAlignment="1">
      <alignment horizontal="left" vertical="center" wrapText="1"/>
    </xf>
    <xf numFmtId="0" fontId="24" fillId="4" borderId="16" xfId="0" applyFont="1" applyFill="1" applyBorder="1" applyAlignment="1">
      <alignment horizontal="left" vertical="center"/>
    </xf>
    <xf numFmtId="0" fontId="24" fillId="4" borderId="4" xfId="0" applyFont="1" applyFill="1" applyBorder="1" applyAlignment="1">
      <alignment horizontal="left" vertical="center"/>
    </xf>
    <xf numFmtId="0" fontId="24" fillId="4" borderId="5" xfId="0" applyFont="1" applyFill="1" applyBorder="1" applyAlignment="1">
      <alignment vertical="top"/>
    </xf>
    <xf numFmtId="0" fontId="25" fillId="4" borderId="0" xfId="0" applyFont="1" applyFill="1" applyAlignment="1">
      <alignment horizontal="left" vertical="center" wrapText="1"/>
    </xf>
    <xf numFmtId="0" fontId="28" fillId="0" borderId="0" xfId="0" applyFont="1" applyAlignment="1">
      <alignment horizontal="left" vertical="top" wrapText="1"/>
    </xf>
    <xf numFmtId="0" fontId="25" fillId="2" borderId="0" xfId="0" applyFont="1" applyFill="1" applyAlignment="1">
      <alignment horizontal="left" vertical="top" wrapText="1"/>
    </xf>
    <xf numFmtId="0" fontId="24" fillId="4" borderId="10" xfId="0" applyFont="1" applyFill="1" applyBorder="1" applyAlignment="1">
      <alignment horizontal="left" vertical="center" wrapText="1"/>
    </xf>
    <xf numFmtId="0" fontId="31" fillId="2" borderId="0" xfId="0" applyFont="1" applyFill="1" applyAlignment="1">
      <alignment vertical="top"/>
    </xf>
    <xf numFmtId="0" fontId="31" fillId="2" borderId="0" xfId="0" applyFont="1" applyFill="1" applyAlignment="1">
      <alignment vertical="center"/>
    </xf>
    <xf numFmtId="0" fontId="9" fillId="3" borderId="0" xfId="0" applyFont="1" applyFill="1" applyAlignment="1">
      <alignment horizontal="left" vertical="top" wrapText="1"/>
    </xf>
    <xf numFmtId="0" fontId="29" fillId="2" borderId="0" xfId="0" applyFont="1" applyFill="1"/>
    <xf numFmtId="0" fontId="30" fillId="0" borderId="12" xfId="0" applyFont="1" applyBorder="1" applyAlignment="1">
      <alignment horizontal="left" vertical="top" wrapText="1"/>
    </xf>
    <xf numFmtId="0" fontId="28" fillId="7" borderId="6" xfId="0" applyFont="1" applyFill="1" applyBorder="1" applyAlignment="1" applyProtection="1">
      <alignment horizontal="left" vertical="center"/>
      <protection locked="0"/>
    </xf>
    <xf numFmtId="0" fontId="25" fillId="3" borderId="0" xfId="0" applyFont="1" applyFill="1" applyAlignment="1">
      <alignment vertical="center" wrapText="1"/>
    </xf>
    <xf numFmtId="0" fontId="0" fillId="2" borderId="0" xfId="0" applyFill="1" applyAlignment="1">
      <alignment wrapText="1"/>
    </xf>
    <xf numFmtId="0" fontId="25" fillId="3" borderId="6" xfId="0" applyFont="1" applyFill="1" applyBorder="1" applyAlignment="1">
      <alignment horizontal="left" vertical="top" wrapText="1"/>
    </xf>
    <xf numFmtId="0" fontId="19" fillId="2" borderId="0" xfId="0" applyFont="1" applyFill="1" applyAlignment="1">
      <alignment wrapText="1"/>
    </xf>
    <xf numFmtId="0" fontId="25" fillId="7" borderId="6" xfId="0" applyFont="1" applyFill="1" applyBorder="1" applyAlignment="1" applyProtection="1">
      <alignment horizontal="left" vertical="center" wrapText="1"/>
      <protection locked="0"/>
    </xf>
    <xf numFmtId="0" fontId="25" fillId="3" borderId="2" xfId="0" applyFont="1" applyFill="1" applyBorder="1" applyAlignment="1">
      <alignment horizontal="left" vertical="top" wrapText="1"/>
    </xf>
    <xf numFmtId="0" fontId="30" fillId="2" borderId="0" xfId="0" applyFont="1" applyFill="1"/>
    <xf numFmtId="0" fontId="33" fillId="2" borderId="0" xfId="0" applyFont="1" applyFill="1"/>
    <xf numFmtId="49" fontId="33" fillId="2" borderId="0" xfId="0" applyNumberFormat="1" applyFont="1" applyFill="1" applyAlignment="1">
      <alignment wrapText="1"/>
    </xf>
    <xf numFmtId="0" fontId="28" fillId="7" borderId="15" xfId="0" applyFont="1" applyFill="1" applyBorder="1" applyProtection="1">
      <protection locked="0"/>
    </xf>
    <xf numFmtId="0" fontId="28" fillId="7" borderId="15" xfId="0" applyFont="1" applyFill="1" applyBorder="1" applyAlignment="1" applyProtection="1">
      <alignment horizontal="left" vertical="top" wrapText="1"/>
      <protection locked="0"/>
    </xf>
    <xf numFmtId="0" fontId="28" fillId="7" borderId="16" xfId="0" applyFont="1" applyFill="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0" fontId="40" fillId="2" borderId="0" xfId="0" applyFont="1" applyFill="1"/>
    <xf numFmtId="0" fontId="40" fillId="2" borderId="0" xfId="0" applyFont="1" applyFill="1" applyAlignment="1">
      <alignment horizontal="left" vertical="top"/>
    </xf>
    <xf numFmtId="0" fontId="28" fillId="7" borderId="8" xfId="0" applyFont="1" applyFill="1" applyBorder="1" applyAlignment="1" applyProtection="1">
      <alignment horizontal="center" vertical="center" wrapText="1"/>
      <protection locked="0"/>
    </xf>
    <xf numFmtId="0" fontId="31" fillId="0" borderId="12" xfId="0" applyFont="1" applyBorder="1"/>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49" fontId="28" fillId="0" borderId="2" xfId="0" applyNumberFormat="1" applyFont="1" applyBorder="1" applyAlignment="1" applyProtection="1">
      <alignment horizontal="left" vertical="center"/>
      <protection locked="0"/>
    </xf>
    <xf numFmtId="0" fontId="7" fillId="3" borderId="12" xfId="0" applyFont="1" applyFill="1" applyBorder="1" applyAlignment="1">
      <alignment horizontal="left" vertical="top" wrapText="1"/>
    </xf>
    <xf numFmtId="165" fontId="7" fillId="3" borderId="12" xfId="35" applyNumberFormat="1" applyFont="1" applyFill="1" applyBorder="1" applyAlignment="1" applyProtection="1">
      <alignment horizontal="left" vertical="top" wrapText="1"/>
    </xf>
    <xf numFmtId="0" fontId="7" fillId="0" borderId="12" xfId="0" applyFont="1" applyBorder="1" applyAlignment="1" applyProtection="1">
      <alignment horizontal="left" vertical="top" wrapText="1"/>
      <protection locked="0"/>
    </xf>
    <xf numFmtId="14" fontId="7" fillId="3" borderId="12" xfId="35" applyNumberFormat="1" applyFont="1" applyFill="1" applyBorder="1" applyAlignment="1" applyProtection="1">
      <alignment horizontal="left" vertical="top" wrapText="1"/>
    </xf>
    <xf numFmtId="0" fontId="7" fillId="0" borderId="12" xfId="0" applyFont="1" applyBorder="1" applyAlignment="1">
      <alignment horizontal="left" vertical="top"/>
    </xf>
    <xf numFmtId="0" fontId="7" fillId="7" borderId="12" xfId="0" applyFont="1" applyFill="1" applyBorder="1" applyAlignment="1" applyProtection="1">
      <alignment horizontal="left" vertical="center" wrapText="1"/>
      <protection locked="0"/>
    </xf>
    <xf numFmtId="0" fontId="7" fillId="0" borderId="12" xfId="0" applyFont="1" applyBorder="1" applyProtection="1">
      <protection locked="0"/>
    </xf>
    <xf numFmtId="0" fontId="7" fillId="0" borderId="12" xfId="0" applyFont="1" applyBorder="1" applyAlignment="1" applyProtection="1">
      <alignment horizontal="left" vertical="top"/>
      <protection locked="0"/>
    </xf>
    <xf numFmtId="0" fontId="7" fillId="2" borderId="0" xfId="0" applyFont="1" applyFill="1"/>
    <xf numFmtId="0" fontId="7" fillId="0" borderId="0" xfId="0" applyFont="1" applyAlignment="1">
      <alignment horizontal="left" vertical="center" wrapText="1"/>
    </xf>
    <xf numFmtId="0" fontId="7" fillId="3" borderId="0" xfId="1" applyFont="1" applyFill="1" applyAlignment="1">
      <alignment horizontal="left" wrapText="1"/>
    </xf>
    <xf numFmtId="0" fontId="26" fillId="0" borderId="8" xfId="1" applyFont="1" applyBorder="1" applyAlignment="1">
      <alignment horizontal="left" vertical="center" wrapText="1"/>
    </xf>
    <xf numFmtId="0" fontId="27" fillId="6" borderId="11" xfId="34" quotePrefix="1" applyFont="1" applyFill="1" applyBorder="1" applyAlignment="1" applyProtection="1">
      <alignment horizontal="right" vertical="center" wrapText="1"/>
    </xf>
    <xf numFmtId="0" fontId="27" fillId="0" borderId="0" xfId="34" quotePrefix="1" applyFont="1" applyFill="1" applyBorder="1" applyAlignment="1" applyProtection="1">
      <alignment vertical="center" wrapText="1"/>
    </xf>
    <xf numFmtId="0" fontId="27" fillId="0" borderId="0" xfId="34" applyFont="1" applyFill="1" applyBorder="1" applyProtection="1"/>
    <xf numFmtId="0" fontId="27" fillId="0" borderId="0" xfId="34" quotePrefix="1" applyFont="1" applyFill="1" applyProtection="1"/>
    <xf numFmtId="0" fontId="27" fillId="0" borderId="32" xfId="34" quotePrefix="1" applyFont="1" applyFill="1" applyBorder="1" applyProtection="1"/>
    <xf numFmtId="0" fontId="7" fillId="4" borderId="0" xfId="0" applyFont="1" applyFill="1" applyAlignment="1">
      <alignment horizontal="left" vertical="center" wrapText="1"/>
    </xf>
    <xf numFmtId="0" fontId="7" fillId="0" borderId="12" xfId="35" applyNumberFormat="1" applyFont="1" applyBorder="1" applyProtection="1">
      <protection locked="0"/>
    </xf>
    <xf numFmtId="0" fontId="7" fillId="0" borderId="6" xfId="0" applyFont="1" applyBorder="1" applyAlignment="1" applyProtection="1">
      <alignment horizontal="left" vertical="top" wrapText="1"/>
      <protection locked="0"/>
    </xf>
    <xf numFmtId="49" fontId="28" fillId="7" borderId="6" xfId="0" applyNumberFormat="1" applyFont="1" applyFill="1" applyBorder="1" applyAlignment="1" applyProtection="1">
      <alignment horizontal="left" vertical="center" wrapText="1"/>
      <protection locked="0"/>
    </xf>
    <xf numFmtId="0" fontId="7" fillId="0" borderId="2" xfId="0" applyFont="1" applyBorder="1" applyAlignment="1" applyProtection="1">
      <alignment horizontal="left" vertical="top" wrapText="1"/>
      <protection locked="0"/>
    </xf>
    <xf numFmtId="49" fontId="25" fillId="0" borderId="2" xfId="0" applyNumberFormat="1" applyFont="1" applyBorder="1" applyAlignment="1" applyProtection="1">
      <alignment horizontal="left" vertical="top" wrapText="1"/>
      <protection locked="0"/>
    </xf>
    <xf numFmtId="49" fontId="7" fillId="0" borderId="2" xfId="0" applyNumberFormat="1" applyFont="1" applyBorder="1" applyAlignment="1" applyProtection="1">
      <alignment horizontal="left" vertical="top" wrapText="1"/>
      <protection locked="0"/>
    </xf>
    <xf numFmtId="49" fontId="7" fillId="0" borderId="2" xfId="0" applyNumberFormat="1" applyFont="1" applyBorder="1" applyAlignment="1" applyProtection="1">
      <alignment vertical="top" wrapText="1"/>
      <protection locked="0"/>
    </xf>
    <xf numFmtId="0" fontId="25" fillId="9" borderId="2" xfId="0" applyFont="1" applyFill="1" applyBorder="1" applyAlignment="1" applyProtection="1">
      <alignment horizontal="left" vertical="center" wrapText="1"/>
      <protection locked="0"/>
    </xf>
    <xf numFmtId="0" fontId="7" fillId="9" borderId="2" xfId="0" applyFont="1" applyFill="1" applyBorder="1" applyAlignment="1" applyProtection="1">
      <alignment horizontal="left" vertical="center" wrapText="1"/>
      <protection locked="0"/>
    </xf>
    <xf numFmtId="0" fontId="25" fillId="9" borderId="2" xfId="0" applyFont="1" applyFill="1" applyBorder="1" applyAlignment="1" applyProtection="1">
      <alignment vertical="center" wrapText="1"/>
      <protection locked="0"/>
    </xf>
    <xf numFmtId="0" fontId="25" fillId="9" borderId="6" xfId="0" applyFont="1" applyFill="1" applyBorder="1" applyAlignment="1" applyProtection="1">
      <alignment vertical="center" wrapText="1"/>
      <protection locked="0"/>
    </xf>
    <xf numFmtId="0" fontId="25" fillId="9" borderId="2" xfId="0" applyFont="1" applyFill="1" applyBorder="1" applyAlignment="1" applyProtection="1">
      <alignment horizontal="left" vertical="top" wrapText="1"/>
      <protection locked="0"/>
    </xf>
    <xf numFmtId="0" fontId="7" fillId="7" borderId="12" xfId="0" applyFont="1" applyFill="1" applyBorder="1" applyAlignment="1" applyProtection="1">
      <alignment horizontal="left" vertical="center"/>
      <protection locked="0"/>
    </xf>
    <xf numFmtId="0" fontId="7" fillId="0" borderId="12" xfId="0" applyFont="1" applyBorder="1" applyAlignment="1" applyProtection="1">
      <alignment horizontal="left" vertical="center" wrapText="1"/>
      <protection locked="0"/>
    </xf>
    <xf numFmtId="0" fontId="0" fillId="0" borderId="0" xfId="0" applyAlignment="1">
      <alignment wrapText="1"/>
    </xf>
    <xf numFmtId="0" fontId="28" fillId="7" borderId="12" xfId="0" applyFont="1" applyFill="1" applyBorder="1" applyAlignment="1" applyProtection="1">
      <alignment vertical="center"/>
      <protection locked="0"/>
    </xf>
    <xf numFmtId="0" fontId="7" fillId="3" borderId="2" xfId="0" applyFont="1" applyFill="1" applyBorder="1" applyAlignment="1">
      <alignment horizontal="left" vertical="center" wrapText="1"/>
    </xf>
    <xf numFmtId="0" fontId="27" fillId="9" borderId="6" xfId="0" applyFont="1" applyFill="1" applyBorder="1" applyAlignment="1">
      <alignment horizontal="left" vertical="center" wrapText="1"/>
    </xf>
    <xf numFmtId="0" fontId="27" fillId="9" borderId="6" xfId="0" applyFont="1" applyFill="1" applyBorder="1" applyAlignment="1">
      <alignment horizontal="left" vertical="top" wrapText="1"/>
    </xf>
    <xf numFmtId="0" fontId="7" fillId="14" borderId="0" xfId="0" applyFont="1" applyFill="1"/>
    <xf numFmtId="0" fontId="27" fillId="3" borderId="2" xfId="0" applyFont="1" applyFill="1" applyBorder="1" applyAlignment="1">
      <alignment horizontal="left" vertical="center" wrapText="1"/>
    </xf>
    <xf numFmtId="0" fontId="7" fillId="3" borderId="2" xfId="0" applyFont="1" applyFill="1" applyBorder="1" applyAlignment="1">
      <alignment wrapText="1"/>
    </xf>
    <xf numFmtId="0" fontId="28" fillId="7" borderId="12" xfId="0" applyFont="1" applyFill="1" applyBorder="1" applyAlignment="1" applyProtection="1">
      <alignment horizontal="left" vertical="top" wrapText="1"/>
      <protection locked="0"/>
    </xf>
    <xf numFmtId="0" fontId="27" fillId="3" borderId="6" xfId="0" applyFont="1" applyFill="1" applyBorder="1" applyAlignment="1">
      <alignment horizontal="left" vertical="top" wrapText="1"/>
    </xf>
    <xf numFmtId="0" fontId="30" fillId="0" borderId="16" xfId="0" applyFont="1" applyBorder="1" applyAlignment="1">
      <alignment horizontal="left" vertical="top" wrapText="1"/>
    </xf>
    <xf numFmtId="0" fontId="26" fillId="3" borderId="0" xfId="0" applyFont="1" applyFill="1" applyAlignment="1">
      <alignment horizontal="left" vertical="center" textRotation="90" wrapText="1"/>
    </xf>
    <xf numFmtId="0" fontId="6" fillId="12" borderId="0" xfId="0" applyFont="1" applyFill="1" applyAlignment="1">
      <alignment horizontal="left"/>
    </xf>
    <xf numFmtId="0" fontId="27" fillId="11" borderId="12" xfId="0" applyFont="1" applyFill="1" applyBorder="1" applyAlignment="1" applyProtection="1">
      <alignment horizontal="left"/>
      <protection locked="0"/>
    </xf>
    <xf numFmtId="0" fontId="26" fillId="11" borderId="12" xfId="0" applyFont="1" applyFill="1" applyBorder="1" applyAlignment="1" applyProtection="1">
      <alignment horizontal="left" vertical="center" wrapText="1"/>
      <protection locked="0"/>
    </xf>
    <xf numFmtId="0" fontId="26" fillId="11" borderId="12" xfId="0" applyFont="1" applyFill="1" applyBorder="1" applyAlignment="1" applyProtection="1">
      <alignment horizontal="left" vertical="center"/>
      <protection locked="0"/>
    </xf>
    <xf numFmtId="0" fontId="27" fillId="15" borderId="26" xfId="0" applyFont="1" applyFill="1" applyBorder="1" applyAlignment="1">
      <alignment horizontal="left"/>
    </xf>
    <xf numFmtId="0" fontId="26" fillId="15" borderId="0" xfId="0" applyFont="1" applyFill="1" applyAlignment="1">
      <alignment horizontal="left" vertical="top" wrapText="1"/>
    </xf>
    <xf numFmtId="0" fontId="26" fillId="0" borderId="12" xfId="0" applyFont="1" applyBorder="1" applyAlignment="1" applyProtection="1">
      <alignment horizontal="left" vertical="center"/>
      <protection locked="0"/>
    </xf>
    <xf numFmtId="0" fontId="27" fillId="3" borderId="0" xfId="0" applyFont="1" applyFill="1" applyAlignment="1" applyProtection="1">
      <alignment horizontal="left"/>
      <protection locked="0"/>
    </xf>
    <xf numFmtId="0" fontId="27" fillId="3" borderId="38" xfId="0" applyFont="1" applyFill="1" applyBorder="1" applyAlignment="1">
      <alignment horizontal="left"/>
    </xf>
    <xf numFmtId="0" fontId="27" fillId="3" borderId="18" xfId="0" applyFont="1" applyFill="1" applyBorder="1" applyAlignment="1">
      <alignment horizontal="left" vertical="center"/>
    </xf>
    <xf numFmtId="0" fontId="27" fillId="3" borderId="20" xfId="0" applyFont="1" applyFill="1" applyBorder="1" applyAlignment="1">
      <alignment horizontal="left" vertical="center"/>
    </xf>
    <xf numFmtId="0" fontId="26" fillId="3" borderId="0" xfId="0" applyFont="1" applyFill="1" applyAlignment="1" applyProtection="1">
      <alignment horizontal="left" vertical="center"/>
      <protection locked="0"/>
    </xf>
    <xf numFmtId="0" fontId="27" fillId="3" borderId="18" xfId="0" applyFont="1" applyFill="1" applyBorder="1" applyAlignment="1">
      <alignment horizontal="left"/>
    </xf>
    <xf numFmtId="0" fontId="27" fillId="3" borderId="20" xfId="0" applyFont="1" applyFill="1" applyBorder="1" applyAlignment="1">
      <alignment horizontal="left"/>
    </xf>
    <xf numFmtId="0" fontId="26" fillId="3" borderId="6" xfId="0" applyFont="1" applyFill="1" applyBorder="1" applyAlignment="1" applyProtection="1">
      <alignment horizontal="left" vertical="center"/>
      <protection locked="0"/>
    </xf>
    <xf numFmtId="0" fontId="26" fillId="3" borderId="5" xfId="0" applyFont="1" applyFill="1" applyBorder="1" applyAlignment="1" applyProtection="1">
      <alignment horizontal="left" vertical="top" wrapText="1"/>
      <protection locked="0"/>
    </xf>
    <xf numFmtId="0" fontId="26" fillId="3" borderId="18" xfId="0" applyFont="1" applyFill="1" applyBorder="1" applyAlignment="1">
      <alignment horizontal="left" vertical="center" wrapText="1"/>
    </xf>
    <xf numFmtId="0" fontId="26" fillId="3" borderId="20" xfId="0" applyFont="1" applyFill="1" applyBorder="1" applyAlignment="1">
      <alignment horizontal="left" vertical="center" wrapText="1"/>
    </xf>
    <xf numFmtId="0" fontId="6" fillId="3" borderId="2" xfId="0" applyFont="1" applyFill="1" applyBorder="1" applyAlignment="1">
      <alignment horizontal="left" vertical="top" wrapText="1"/>
    </xf>
    <xf numFmtId="0" fontId="5" fillId="0" borderId="12" xfId="0" applyFont="1" applyBorder="1" applyAlignment="1" applyProtection="1">
      <alignment horizontal="left" vertical="center" wrapText="1"/>
      <protection locked="0"/>
    </xf>
    <xf numFmtId="0" fontId="5" fillId="7" borderId="12" xfId="0" applyFont="1" applyFill="1" applyBorder="1" applyAlignment="1" applyProtection="1">
      <alignment horizontal="left" vertical="center" wrapText="1"/>
      <protection locked="0"/>
    </xf>
    <xf numFmtId="0" fontId="5" fillId="7" borderId="12" xfId="0" applyFont="1" applyFill="1" applyBorder="1" applyAlignment="1" applyProtection="1">
      <alignment horizontal="left" vertical="center"/>
      <protection locked="0"/>
    </xf>
    <xf numFmtId="0" fontId="24" fillId="5" borderId="12" xfId="0" applyFont="1" applyFill="1" applyBorder="1" applyAlignment="1">
      <alignment horizontal="left" vertical="top" wrapText="1"/>
    </xf>
    <xf numFmtId="0" fontId="24" fillId="5" borderId="39" xfId="0" applyFont="1" applyFill="1" applyBorder="1" applyAlignment="1">
      <alignment horizontal="left" vertical="top" wrapText="1"/>
    </xf>
    <xf numFmtId="0" fontId="0" fillId="0" borderId="12" xfId="0" applyBorder="1" applyAlignment="1">
      <alignment wrapText="1"/>
    </xf>
    <xf numFmtId="0" fontId="4" fillId="7" borderId="12" xfId="0" applyFont="1" applyFill="1" applyBorder="1" applyAlignment="1" applyProtection="1">
      <alignment horizontal="left" vertical="center" wrapText="1"/>
      <protection locked="0"/>
    </xf>
    <xf numFmtId="0" fontId="43" fillId="0" borderId="12" xfId="0" applyFont="1" applyBorder="1" applyAlignment="1" applyProtection="1">
      <alignment horizontal="left" vertical="center" wrapText="1"/>
      <protection locked="0"/>
    </xf>
    <xf numFmtId="0" fontId="43" fillId="7" borderId="12" xfId="0" applyFont="1" applyFill="1" applyBorder="1" applyAlignment="1" applyProtection="1">
      <alignment horizontal="left" vertical="top"/>
      <protection locked="0"/>
    </xf>
    <xf numFmtId="0" fontId="7" fillId="16" borderId="0" xfId="0" applyFont="1" applyFill="1"/>
    <xf numFmtId="0" fontId="7" fillId="17" borderId="0" xfId="0" applyFont="1" applyFill="1"/>
    <xf numFmtId="0" fontId="4" fillId="3" borderId="12" xfId="0" applyFont="1" applyFill="1" applyBorder="1" applyAlignment="1">
      <alignment horizontal="left" vertical="top" wrapText="1"/>
    </xf>
    <xf numFmtId="165" fontId="4" fillId="3" borderId="12" xfId="35" applyNumberFormat="1" applyFont="1" applyFill="1" applyBorder="1" applyAlignment="1" applyProtection="1">
      <alignment horizontal="left" vertical="top" wrapText="1"/>
    </xf>
    <xf numFmtId="0" fontId="24" fillId="2" borderId="0" xfId="0" applyFont="1" applyFill="1"/>
    <xf numFmtId="0" fontId="44" fillId="2" borderId="0" xfId="0" applyFont="1" applyFill="1" applyAlignment="1">
      <alignment vertical="top" wrapText="1"/>
    </xf>
    <xf numFmtId="0" fontId="4" fillId="0" borderId="10" xfId="0" applyFont="1" applyBorder="1" applyAlignment="1">
      <alignment horizontal="left" vertical="top" wrapText="1"/>
    </xf>
    <xf numFmtId="0" fontId="4" fillId="0" borderId="16" xfId="0" applyFont="1" applyBorder="1" applyAlignment="1">
      <alignment horizontal="left" vertical="top" wrapText="1"/>
    </xf>
    <xf numFmtId="0" fontId="4" fillId="0" borderId="4" xfId="0" applyFont="1" applyBorder="1" applyAlignment="1">
      <alignment horizontal="left" vertical="top" wrapText="1"/>
    </xf>
    <xf numFmtId="49" fontId="4" fillId="0" borderId="7"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2"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28" fillId="3" borderId="9" xfId="0" applyFont="1" applyFill="1" applyBorder="1"/>
    <xf numFmtId="4" fontId="4" fillId="13" borderId="14" xfId="0" applyNumberFormat="1" applyFont="1" applyFill="1" applyBorder="1" applyAlignment="1" applyProtection="1">
      <alignment horizontal="left"/>
      <protection hidden="1"/>
    </xf>
    <xf numFmtId="4" fontId="4" fillId="13" borderId="12" xfId="0" applyNumberFormat="1" applyFont="1" applyFill="1" applyBorder="1" applyAlignment="1" applyProtection="1">
      <alignment horizontal="left"/>
      <protection hidden="1"/>
    </xf>
    <xf numFmtId="4" fontId="4" fillId="13" borderId="8" xfId="0" applyNumberFormat="1" applyFont="1" applyFill="1" applyBorder="1" applyAlignment="1" applyProtection="1">
      <alignment horizontal="left"/>
      <protection hidden="1"/>
    </xf>
    <xf numFmtId="14" fontId="4" fillId="3" borderId="12" xfId="35" applyNumberFormat="1" applyFont="1" applyFill="1" applyBorder="1" applyAlignment="1" applyProtection="1">
      <alignment horizontal="left" vertical="top" wrapText="1"/>
    </xf>
    <xf numFmtId="0" fontId="24" fillId="5" borderId="0" xfId="0" applyFont="1" applyFill="1" applyAlignment="1">
      <alignment horizontal="left" vertical="top" wrapText="1"/>
    </xf>
    <xf numFmtId="0" fontId="4" fillId="9" borderId="6" xfId="0" applyFont="1" applyFill="1" applyBorder="1" applyAlignment="1">
      <alignment horizontal="left" vertical="center" wrapText="1"/>
    </xf>
    <xf numFmtId="0" fontId="27" fillId="0" borderId="0" xfId="34" quotePrefix="1" applyFont="1" applyFill="1"/>
    <xf numFmtId="0" fontId="4" fillId="3" borderId="2"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2" xfId="0" applyFont="1" applyBorder="1" applyAlignment="1" applyProtection="1">
      <alignment horizontal="left" vertical="center" wrapText="1"/>
      <protection locked="0"/>
    </xf>
    <xf numFmtId="165" fontId="3" fillId="3" borderId="12" xfId="35" applyNumberFormat="1" applyFont="1" applyFill="1" applyBorder="1" applyAlignment="1" applyProtection="1">
      <alignment horizontal="left" vertical="top" wrapText="1"/>
    </xf>
    <xf numFmtId="0" fontId="31" fillId="6" borderId="12" xfId="0" applyFont="1" applyFill="1" applyBorder="1"/>
    <xf numFmtId="0" fontId="3" fillId="0" borderId="12" xfId="0" applyFont="1" applyBorder="1" applyAlignment="1">
      <alignment horizontal="left" vertical="top"/>
    </xf>
    <xf numFmtId="0" fontId="3" fillId="6" borderId="12" xfId="0" applyFont="1" applyFill="1" applyBorder="1" applyAlignment="1">
      <alignment horizontal="left" vertical="top"/>
    </xf>
    <xf numFmtId="0" fontId="2" fillId="0" borderId="12" xfId="0" applyFont="1" applyBorder="1" applyProtection="1">
      <protection locked="0"/>
    </xf>
    <xf numFmtId="0" fontId="24" fillId="2" borderId="0" xfId="0" applyFont="1" applyFill="1" applyAlignment="1" applyProtection="1">
      <alignment vertical="top" wrapText="1"/>
      <protection locked="0"/>
    </xf>
    <xf numFmtId="0" fontId="0" fillId="2" borderId="0" xfId="0" applyFill="1" applyProtection="1">
      <protection locked="0"/>
    </xf>
    <xf numFmtId="0" fontId="26" fillId="2" borderId="0" xfId="0" applyFont="1" applyFill="1" applyAlignment="1" applyProtection="1">
      <alignment vertical="top"/>
      <protection locked="0"/>
    </xf>
    <xf numFmtId="0" fontId="7" fillId="0" borderId="12"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7" fillId="0" borderId="12" xfId="0" applyFont="1" applyBorder="1" applyAlignment="1" applyProtection="1">
      <alignment horizontal="center" vertical="center" wrapText="1"/>
      <protection locked="0"/>
    </xf>
    <xf numFmtId="4" fontId="7" fillId="0" borderId="12" xfId="0" applyNumberFormat="1" applyFont="1" applyBorder="1" applyAlignment="1" applyProtection="1">
      <alignment vertical="center" wrapText="1"/>
      <protection locked="0"/>
    </xf>
    <xf numFmtId="4" fontId="41" fillId="0" borderId="12" xfId="0" applyNumberFormat="1" applyFont="1" applyBorder="1" applyAlignment="1" applyProtection="1">
      <alignment vertical="center" wrapText="1"/>
      <protection locked="0"/>
    </xf>
    <xf numFmtId="4" fontId="41" fillId="0" borderId="14" xfId="0" applyNumberFormat="1" applyFont="1" applyBorder="1" applyAlignment="1" applyProtection="1">
      <alignment vertical="center" wrapText="1"/>
      <protection locked="0"/>
    </xf>
    <xf numFmtId="43" fontId="28" fillId="2" borderId="0" xfId="35" applyFont="1" applyFill="1" applyBorder="1" applyAlignment="1" applyProtection="1">
      <alignment horizontal="right" vertical="center"/>
      <protection locked="0"/>
    </xf>
    <xf numFmtId="4" fontId="41" fillId="13" borderId="12" xfId="0" applyNumberFormat="1" applyFont="1" applyFill="1" applyBorder="1" applyAlignment="1">
      <alignment vertical="center" wrapText="1"/>
    </xf>
    <xf numFmtId="43" fontId="28" fillId="13" borderId="31" xfId="35" applyFont="1" applyFill="1" applyBorder="1" applyAlignment="1" applyProtection="1">
      <alignment horizontal="right" vertical="center"/>
    </xf>
    <xf numFmtId="0" fontId="28" fillId="9" borderId="31" xfId="0" applyFont="1" applyFill="1" applyBorder="1" applyAlignment="1">
      <alignment horizontal="left" vertical="center" wrapText="1"/>
    </xf>
    <xf numFmtId="0" fontId="2" fillId="3" borderId="12" xfId="0" applyFont="1" applyFill="1" applyBorder="1" applyAlignment="1">
      <alignment horizontal="left" vertical="top" wrapText="1"/>
    </xf>
    <xf numFmtId="14" fontId="27" fillId="3" borderId="12" xfId="35" applyNumberFormat="1" applyFont="1" applyFill="1" applyBorder="1" applyAlignment="1" applyProtection="1">
      <alignment horizontal="left" vertical="top" wrapText="1"/>
    </xf>
    <xf numFmtId="165" fontId="27" fillId="3" borderId="12" xfId="35" applyNumberFormat="1" applyFont="1" applyFill="1" applyBorder="1" applyAlignment="1" applyProtection="1">
      <alignment horizontal="left" vertical="top" wrapText="1"/>
    </xf>
    <xf numFmtId="165" fontId="1" fillId="3" borderId="12" xfId="35" applyNumberFormat="1" applyFont="1" applyFill="1" applyBorder="1" applyAlignment="1" applyProtection="1">
      <alignment horizontal="left" vertical="top" wrapText="1"/>
    </xf>
    <xf numFmtId="165" fontId="7" fillId="3" borderId="16" xfId="35" applyNumberFormat="1" applyFont="1" applyFill="1" applyBorder="1" applyAlignment="1" applyProtection="1">
      <alignment horizontal="left" vertical="top" wrapText="1"/>
    </xf>
    <xf numFmtId="165" fontId="41" fillId="3" borderId="16" xfId="35" applyNumberFormat="1" applyFont="1" applyFill="1" applyBorder="1" applyAlignment="1" applyProtection="1">
      <alignment horizontal="left" vertical="top" wrapText="1"/>
    </xf>
    <xf numFmtId="10" fontId="27" fillId="0" borderId="14" xfId="0" applyNumberFormat="1" applyFont="1" applyBorder="1" applyAlignment="1" applyProtection="1">
      <alignment horizontal="left"/>
      <protection locked="0"/>
    </xf>
    <xf numFmtId="0" fontId="27" fillId="0" borderId="1" xfId="0" applyFont="1" applyBorder="1" applyAlignment="1" applyProtection="1">
      <alignment horizontal="left"/>
      <protection locked="0"/>
    </xf>
    <xf numFmtId="0" fontId="7" fillId="0" borderId="12" xfId="0" applyFont="1" applyBorder="1" applyAlignment="1" applyProtection="1">
      <alignment horizontal="left" vertical="center" wrapText="1"/>
      <protection locked="0" hidden="1"/>
    </xf>
    <xf numFmtId="0" fontId="24" fillId="4" borderId="17" xfId="0" applyFont="1" applyFill="1" applyBorder="1" applyAlignment="1">
      <alignment horizontal="left" vertical="center"/>
    </xf>
    <xf numFmtId="0" fontId="24" fillId="4" borderId="12" xfId="0" applyFont="1" applyFill="1" applyBorder="1" applyAlignment="1">
      <alignment horizontal="left" vertical="center" wrapText="1"/>
    </xf>
    <xf numFmtId="0" fontId="24" fillId="4" borderId="0" xfId="0" applyFont="1" applyFill="1" applyAlignment="1">
      <alignment horizontal="left" vertical="center" wrapText="1"/>
    </xf>
    <xf numFmtId="0" fontId="26" fillId="3" borderId="8" xfId="0" applyFont="1" applyFill="1" applyBorder="1" applyAlignment="1">
      <alignment horizontal="left" vertical="top" wrapText="1"/>
    </xf>
    <xf numFmtId="0" fontId="26" fillId="3" borderId="6" xfId="0" applyFont="1" applyFill="1" applyBorder="1" applyAlignment="1">
      <alignment horizontal="left" vertical="top" wrapText="1"/>
    </xf>
    <xf numFmtId="0" fontId="26" fillId="3" borderId="7"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3" borderId="5" xfId="0" applyFont="1" applyFill="1" applyBorder="1" applyAlignment="1">
      <alignment horizontal="left" vertical="top" wrapText="1"/>
    </xf>
    <xf numFmtId="0" fontId="24" fillId="4" borderId="12" xfId="0" applyFont="1" applyFill="1" applyBorder="1" applyAlignment="1">
      <alignment horizontal="left"/>
    </xf>
    <xf numFmtId="0" fontId="26" fillId="3" borderId="8" xfId="0" applyFont="1" applyFill="1" applyBorder="1" applyAlignment="1">
      <alignment horizontal="left"/>
    </xf>
    <xf numFmtId="0" fontId="26" fillId="3" borderId="6" xfId="0" applyFont="1" applyFill="1" applyBorder="1" applyAlignment="1">
      <alignment horizontal="left"/>
    </xf>
    <xf numFmtId="0" fontId="26" fillId="3" borderId="7" xfId="0" applyFont="1" applyFill="1" applyBorder="1" applyAlignment="1">
      <alignment horizontal="left"/>
    </xf>
    <xf numFmtId="0" fontId="27" fillId="3" borderId="12" xfId="0" applyFont="1" applyFill="1" applyBorder="1" applyAlignment="1">
      <alignment horizontal="left" vertical="top" wrapText="1"/>
    </xf>
    <xf numFmtId="0" fontId="26" fillId="3" borderId="12" xfId="0" applyFont="1" applyFill="1" applyBorder="1" applyAlignment="1">
      <alignment horizontal="left" vertical="top" wrapText="1"/>
    </xf>
    <xf numFmtId="0" fontId="24" fillId="4" borderId="0" xfId="0" applyFont="1" applyFill="1" applyAlignment="1">
      <alignment horizontal="center" vertical="center" wrapText="1"/>
    </xf>
    <xf numFmtId="0" fontId="27" fillId="11" borderId="12" xfId="0" applyFont="1" applyFill="1" applyBorder="1" applyAlignment="1" applyProtection="1">
      <alignment horizontal="left"/>
      <protection locked="0"/>
    </xf>
    <xf numFmtId="0" fontId="27" fillId="3" borderId="0" xfId="0" applyFont="1" applyFill="1" applyAlignment="1" applyProtection="1">
      <alignment horizontal="left"/>
      <protection locked="0"/>
    </xf>
    <xf numFmtId="0" fontId="26" fillId="3" borderId="0" xfId="0" applyFont="1" applyFill="1" applyAlignment="1">
      <alignment horizontal="left" wrapText="1"/>
    </xf>
    <xf numFmtId="0" fontId="26" fillId="3" borderId="0" xfId="0" applyFont="1" applyFill="1" applyAlignment="1">
      <alignment horizontal="left" vertical="top"/>
    </xf>
    <xf numFmtId="0" fontId="26" fillId="3" borderId="0" xfId="0" applyFont="1" applyFill="1" applyAlignment="1">
      <alignment horizontal="left" vertical="top"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6" xfId="0" applyFont="1" applyBorder="1" applyAlignment="1">
      <alignment horizontal="left" vertical="center" wrapText="1"/>
    </xf>
    <xf numFmtId="0" fontId="26" fillId="0" borderId="0" xfId="0" applyFont="1" applyAlignment="1">
      <alignment horizontal="left" vertical="center" wrapText="1"/>
    </xf>
    <xf numFmtId="0" fontId="26" fillId="0" borderId="27" xfId="0" applyFont="1" applyBorder="1" applyAlignment="1">
      <alignment horizontal="left" vertical="center" wrapText="1"/>
    </xf>
    <xf numFmtId="0" fontId="26" fillId="3" borderId="0" xfId="0" applyFont="1" applyFill="1" applyAlignment="1">
      <alignment horizontal="left" vertical="center" wrapText="1"/>
    </xf>
    <xf numFmtId="0" fontId="26" fillId="3" borderId="27" xfId="0" applyFont="1" applyFill="1" applyBorder="1" applyAlignment="1">
      <alignment horizontal="left" vertical="center" wrapText="1"/>
    </xf>
    <xf numFmtId="0" fontId="26" fillId="3" borderId="0" xfId="0" applyFont="1" applyFill="1" applyAlignment="1">
      <alignment horizontal="left"/>
    </xf>
    <xf numFmtId="0" fontId="26" fillId="3" borderId="5" xfId="0" applyFont="1" applyFill="1" applyBorder="1" applyAlignment="1">
      <alignment horizontal="left"/>
    </xf>
    <xf numFmtId="0" fontId="26" fillId="11" borderId="1" xfId="0" applyFont="1" applyFill="1" applyBorder="1" applyAlignment="1" applyProtection="1">
      <alignment horizontal="left" vertical="top" wrapText="1"/>
      <protection locked="0"/>
    </xf>
    <xf numFmtId="0" fontId="26" fillId="11" borderId="2" xfId="0" applyFont="1" applyFill="1" applyBorder="1" applyAlignment="1" applyProtection="1">
      <alignment horizontal="left" vertical="top" wrapText="1"/>
      <protection locked="0"/>
    </xf>
    <xf numFmtId="0" fontId="26" fillId="11" borderId="9" xfId="0" applyFont="1" applyFill="1" applyBorder="1" applyAlignment="1" applyProtection="1">
      <alignment horizontal="left" vertical="top" wrapText="1"/>
      <protection locked="0"/>
    </xf>
    <xf numFmtId="0" fontId="26" fillId="11" borderId="3" xfId="0" applyFont="1" applyFill="1" applyBorder="1" applyAlignment="1" applyProtection="1">
      <alignment horizontal="left" vertical="top" wrapText="1"/>
      <protection locked="0"/>
    </xf>
    <xf numFmtId="0" fontId="26" fillId="11" borderId="0" xfId="0" applyFont="1" applyFill="1" applyAlignment="1" applyProtection="1">
      <alignment horizontal="left" vertical="top" wrapText="1"/>
      <protection locked="0"/>
    </xf>
    <xf numFmtId="0" fontId="26" fillId="11" borderId="13" xfId="0" applyFont="1" applyFill="1" applyBorder="1" applyAlignment="1" applyProtection="1">
      <alignment horizontal="left" vertical="top" wrapText="1"/>
      <protection locked="0"/>
    </xf>
    <xf numFmtId="0" fontId="6" fillId="11" borderId="3" xfId="0" applyFont="1" applyFill="1" applyBorder="1" applyAlignment="1" applyProtection="1">
      <alignment horizontal="left" vertical="top" wrapText="1"/>
      <protection locked="0"/>
    </xf>
    <xf numFmtId="0" fontId="6" fillId="11" borderId="0" xfId="0" applyFont="1" applyFill="1" applyAlignment="1" applyProtection="1">
      <alignment horizontal="left" vertical="top" wrapText="1"/>
      <protection locked="0"/>
    </xf>
    <xf numFmtId="0" fontId="6" fillId="11" borderId="13" xfId="0" applyFont="1" applyFill="1" applyBorder="1" applyAlignment="1" applyProtection="1">
      <alignment horizontal="left" vertical="top" wrapText="1"/>
      <protection locked="0"/>
    </xf>
    <xf numFmtId="0" fontId="6" fillId="11" borderId="4" xfId="0" applyFont="1" applyFill="1" applyBorder="1" applyAlignment="1" applyProtection="1">
      <alignment horizontal="left" vertical="top" wrapText="1"/>
      <protection locked="0"/>
    </xf>
    <xf numFmtId="0" fontId="6" fillId="11" borderId="5" xfId="0" applyFont="1" applyFill="1" applyBorder="1" applyAlignment="1" applyProtection="1">
      <alignment horizontal="left" vertical="top" wrapText="1"/>
      <protection locked="0"/>
    </xf>
    <xf numFmtId="0" fontId="6" fillId="11" borderId="10" xfId="0" applyFont="1" applyFill="1" applyBorder="1" applyAlignment="1" applyProtection="1">
      <alignment horizontal="left" vertical="top" wrapText="1"/>
      <protection locked="0"/>
    </xf>
    <xf numFmtId="0" fontId="26" fillId="11" borderId="12" xfId="0" applyFont="1" applyFill="1" applyBorder="1" applyAlignment="1" applyProtection="1">
      <alignment horizontal="left" vertical="top" wrapText="1"/>
      <protection locked="0"/>
    </xf>
    <xf numFmtId="0" fontId="26" fillId="3" borderId="13" xfId="0" applyFont="1" applyFill="1" applyBorder="1" applyAlignment="1">
      <alignment horizontal="left" vertical="top" wrapText="1"/>
    </xf>
    <xf numFmtId="0" fontId="26" fillId="11" borderId="12" xfId="0" applyFont="1" applyFill="1" applyBorder="1" applyAlignment="1" applyProtection="1">
      <alignment horizontal="left" vertical="center" wrapText="1"/>
      <protection locked="0"/>
    </xf>
    <xf numFmtId="0" fontId="26" fillId="11" borderId="14" xfId="0" applyFont="1" applyFill="1" applyBorder="1" applyAlignment="1" applyProtection="1">
      <alignment horizontal="left" vertical="center" wrapText="1"/>
      <protection locked="0"/>
    </xf>
    <xf numFmtId="0" fontId="26" fillId="3" borderId="19" xfId="0" applyFont="1" applyFill="1" applyBorder="1" applyAlignment="1">
      <alignment horizontal="left" vertical="center" wrapText="1"/>
    </xf>
    <xf numFmtId="0" fontId="26" fillId="3" borderId="37" xfId="0" applyFont="1" applyFill="1" applyBorder="1" applyAlignment="1">
      <alignment horizontal="left" vertical="top" wrapText="1"/>
    </xf>
    <xf numFmtId="0" fontId="6" fillId="3" borderId="0" xfId="0" applyFont="1" applyFill="1" applyAlignment="1">
      <alignment horizontal="left"/>
    </xf>
    <xf numFmtId="0" fontId="6" fillId="3" borderId="27" xfId="0" applyFont="1" applyFill="1" applyBorder="1" applyAlignment="1">
      <alignment horizontal="left"/>
    </xf>
    <xf numFmtId="0" fontId="26" fillId="0" borderId="12" xfId="0" applyFont="1" applyBorder="1" applyAlignment="1" applyProtection="1">
      <alignment horizontal="left" vertical="center" wrapText="1"/>
      <protection locked="0"/>
    </xf>
    <xf numFmtId="0" fontId="26" fillId="11" borderId="1" xfId="0" applyFont="1" applyFill="1" applyBorder="1" applyAlignment="1" applyProtection="1">
      <alignment horizontal="center" vertical="top" wrapText="1"/>
      <protection locked="0"/>
    </xf>
    <xf numFmtId="0" fontId="26" fillId="11" borderId="2" xfId="0" applyFont="1" applyFill="1" applyBorder="1" applyAlignment="1" applyProtection="1">
      <alignment horizontal="center" vertical="top" wrapText="1"/>
      <protection locked="0"/>
    </xf>
    <xf numFmtId="0" fontId="26" fillId="11" borderId="9" xfId="0" applyFont="1" applyFill="1" applyBorder="1" applyAlignment="1" applyProtection="1">
      <alignment horizontal="center" vertical="top" wrapText="1"/>
      <protection locked="0"/>
    </xf>
    <xf numFmtId="0" fontId="26" fillId="11" borderId="3" xfId="0" applyFont="1" applyFill="1" applyBorder="1" applyAlignment="1" applyProtection="1">
      <alignment horizontal="center" vertical="top" wrapText="1"/>
      <protection locked="0"/>
    </xf>
    <xf numFmtId="0" fontId="26" fillId="11" borderId="0" xfId="0" applyFont="1" applyFill="1" applyAlignment="1" applyProtection="1">
      <alignment horizontal="center" vertical="top" wrapText="1"/>
      <protection locked="0"/>
    </xf>
    <xf numFmtId="0" fontId="26" fillId="11" borderId="13" xfId="0" applyFont="1" applyFill="1" applyBorder="1" applyAlignment="1" applyProtection="1">
      <alignment horizontal="center" vertical="top" wrapText="1"/>
      <protection locked="0"/>
    </xf>
    <xf numFmtId="0" fontId="26" fillId="3" borderId="19" xfId="0" applyFont="1" applyFill="1" applyBorder="1" applyAlignment="1">
      <alignment horizontal="left" vertical="top" wrapText="1"/>
    </xf>
    <xf numFmtId="0" fontId="26" fillId="11" borderId="12" xfId="0" applyFont="1" applyFill="1" applyBorder="1" applyAlignment="1" applyProtection="1">
      <alignment horizontal="left" vertical="top" textRotation="90" wrapText="1"/>
      <protection locked="0"/>
    </xf>
    <xf numFmtId="0" fontId="26" fillId="3" borderId="19" xfId="0" applyFont="1" applyFill="1" applyBorder="1" applyAlignment="1">
      <alignment horizontal="left" wrapText="1"/>
    </xf>
    <xf numFmtId="0" fontId="26" fillId="3" borderId="12" xfId="0" applyFont="1" applyFill="1" applyBorder="1" applyAlignment="1">
      <alignment horizontal="left" vertical="center" textRotation="90" wrapText="1"/>
    </xf>
    <xf numFmtId="0" fontId="26" fillId="11" borderId="12" xfId="0" applyFont="1" applyFill="1" applyBorder="1" applyAlignment="1" applyProtection="1">
      <alignment horizontal="left" vertical="center" textRotation="90" wrapText="1"/>
      <protection locked="0"/>
    </xf>
    <xf numFmtId="0" fontId="26" fillId="11" borderId="12" xfId="0" applyFont="1" applyFill="1" applyBorder="1" applyAlignment="1" applyProtection="1">
      <alignment horizontal="left" vertical="center"/>
      <protection locked="0"/>
    </xf>
    <xf numFmtId="0" fontId="26" fillId="3" borderId="12" xfId="0" applyFont="1" applyFill="1" applyBorder="1" applyAlignment="1">
      <alignment horizontal="left" vertical="center" textRotation="90"/>
    </xf>
    <xf numFmtId="0" fontId="27" fillId="11" borderId="12" xfId="0" applyFont="1" applyFill="1" applyBorder="1" applyAlignment="1" applyProtection="1">
      <alignment horizontal="left" vertical="top" wrapText="1"/>
      <protection locked="0"/>
    </xf>
    <xf numFmtId="0" fontId="27" fillId="3" borderId="0" xfId="0" applyFont="1" applyFill="1" applyAlignment="1">
      <alignment horizontal="left" vertical="center" wrapText="1"/>
    </xf>
    <xf numFmtId="0" fontId="26" fillId="11" borderId="8" xfId="0" applyFont="1" applyFill="1" applyBorder="1" applyAlignment="1" applyProtection="1">
      <alignment horizontal="left" vertical="top" wrapText="1"/>
      <protection locked="0"/>
    </xf>
    <xf numFmtId="0" fontId="26" fillId="11" borderId="6" xfId="0" applyFont="1" applyFill="1" applyBorder="1" applyAlignment="1" applyProtection="1">
      <alignment horizontal="left" vertical="top" wrapText="1"/>
      <protection locked="0"/>
    </xf>
    <xf numFmtId="0" fontId="26" fillId="11" borderId="7" xfId="0" applyFont="1" applyFill="1" applyBorder="1" applyAlignment="1" applyProtection="1">
      <alignment horizontal="left" vertical="top" wrapText="1"/>
      <protection locked="0"/>
    </xf>
    <xf numFmtId="0" fontId="27" fillId="0" borderId="24" xfId="0" applyFont="1" applyBorder="1" applyAlignment="1">
      <alignment horizontal="left" vertical="top" wrapText="1"/>
    </xf>
    <xf numFmtId="0" fontId="6" fillId="0" borderId="6" xfId="0" applyFont="1" applyBorder="1" applyAlignment="1">
      <alignment horizontal="left" vertical="top"/>
    </xf>
    <xf numFmtId="0" fontId="6" fillId="0" borderId="25" xfId="0" applyFont="1" applyBorder="1" applyAlignment="1">
      <alignment horizontal="left" vertical="top"/>
    </xf>
    <xf numFmtId="0" fontId="27" fillId="0" borderId="6" xfId="0" applyFont="1" applyBorder="1" applyAlignment="1">
      <alignment horizontal="left" vertical="top"/>
    </xf>
    <xf numFmtId="0" fontId="27" fillId="0" borderId="25" xfId="0" applyFont="1" applyBorder="1" applyAlignment="1">
      <alignment horizontal="left" vertical="top"/>
    </xf>
    <xf numFmtId="0" fontId="27" fillId="0" borderId="6" xfId="0" applyFont="1" applyBorder="1" applyAlignment="1">
      <alignment horizontal="left" vertical="top" wrapText="1"/>
    </xf>
    <xf numFmtId="0" fontId="27" fillId="0" borderId="25" xfId="0" applyFont="1" applyBorder="1" applyAlignment="1">
      <alignment horizontal="left" vertical="top" wrapText="1"/>
    </xf>
    <xf numFmtId="0" fontId="27" fillId="0" borderId="21" xfId="0" applyFont="1" applyBorder="1" applyAlignment="1">
      <alignment horizontal="left" vertical="top" wrapText="1"/>
    </xf>
    <xf numFmtId="0" fontId="27" fillId="0" borderId="5" xfId="0" applyFont="1" applyBorder="1" applyAlignment="1">
      <alignment horizontal="left" vertical="top" wrapText="1"/>
    </xf>
    <xf numFmtId="0" fontId="27" fillId="0" borderId="22" xfId="0" applyFont="1" applyBorder="1" applyAlignment="1">
      <alignment horizontal="left" vertical="top" wrapText="1"/>
    </xf>
    <xf numFmtId="0" fontId="26" fillId="0" borderId="33" xfId="0" applyFont="1" applyBorder="1" applyAlignment="1">
      <alignment horizontal="left" vertical="center" wrapText="1"/>
    </xf>
    <xf numFmtId="0" fontId="26" fillId="0" borderId="12" xfId="0" applyFont="1" applyBorder="1" applyAlignment="1">
      <alignment horizontal="left" vertical="center" wrapText="1"/>
    </xf>
    <xf numFmtId="0" fontId="27" fillId="0" borderId="33" xfId="0" applyFont="1" applyBorder="1" applyAlignment="1">
      <alignment horizontal="left" vertical="center" wrapText="1"/>
    </xf>
    <xf numFmtId="0" fontId="27" fillId="0" borderId="12"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7" fillId="0" borderId="24" xfId="0" applyFont="1" applyBorder="1" applyAlignment="1">
      <alignment horizontal="left" vertical="center" wrapText="1"/>
    </xf>
    <xf numFmtId="0" fontId="27" fillId="0" borderId="6" xfId="0" applyFont="1" applyBorder="1" applyAlignment="1">
      <alignment horizontal="left" vertical="center" wrapText="1"/>
    </xf>
    <xf numFmtId="0" fontId="27" fillId="0" borderId="25" xfId="0" applyFont="1" applyBorder="1" applyAlignment="1">
      <alignment horizontal="left" vertical="center" wrapText="1"/>
    </xf>
    <xf numFmtId="0" fontId="36" fillId="0" borderId="21" xfId="0" applyFont="1" applyBorder="1" applyAlignment="1">
      <alignment horizontal="left" vertical="top" wrapText="1"/>
    </xf>
    <xf numFmtId="0" fontId="36" fillId="0" borderId="5" xfId="0" applyFont="1" applyBorder="1" applyAlignment="1">
      <alignment horizontal="left" vertical="top" wrapText="1"/>
    </xf>
    <xf numFmtId="0" fontId="36" fillId="0" borderId="22" xfId="0" applyFont="1" applyBorder="1" applyAlignment="1">
      <alignment horizontal="left" vertical="top" wrapText="1"/>
    </xf>
    <xf numFmtId="0" fontId="36" fillId="0" borderId="24" xfId="0" applyFont="1" applyBorder="1" applyAlignment="1">
      <alignment horizontal="left" vertical="top" wrapText="1"/>
    </xf>
    <xf numFmtId="0" fontId="36" fillId="0" borderId="6" xfId="0" applyFont="1" applyBorder="1" applyAlignment="1">
      <alignment horizontal="left" vertical="top" wrapText="1"/>
    </xf>
    <xf numFmtId="0" fontId="36" fillId="0" borderId="25" xfId="0" applyFont="1" applyBorder="1" applyAlignment="1">
      <alignment horizontal="left" vertical="top"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27" fillId="0" borderId="0" xfId="0" applyFont="1" applyAlignment="1">
      <alignment horizontal="left" vertical="center" wrapText="1"/>
    </xf>
    <xf numFmtId="0" fontId="26" fillId="0" borderId="26" xfId="0" applyFont="1" applyBorder="1" applyAlignment="1">
      <alignment horizontal="left" vertical="top" wrapText="1"/>
    </xf>
    <xf numFmtId="0" fontId="26" fillId="0" borderId="0" xfId="0" applyFont="1" applyAlignment="1">
      <alignment horizontal="left" vertical="top" wrapText="1"/>
    </xf>
    <xf numFmtId="0" fontId="26" fillId="0" borderId="27" xfId="0" applyFont="1" applyBorder="1" applyAlignment="1">
      <alignment horizontal="left" vertical="top" wrapText="1"/>
    </xf>
    <xf numFmtId="0" fontId="26" fillId="0" borderId="21" xfId="0" applyFont="1" applyBorder="1" applyAlignment="1">
      <alignment horizontal="left" vertical="center" wrapText="1"/>
    </xf>
    <xf numFmtId="0" fontId="26" fillId="0" borderId="5" xfId="0" applyFont="1" applyBorder="1" applyAlignment="1">
      <alignment horizontal="left" vertical="center" wrapText="1"/>
    </xf>
    <xf numFmtId="0" fontId="26" fillId="0" borderId="22" xfId="0" applyFont="1" applyBorder="1" applyAlignment="1">
      <alignment horizontal="left" vertical="center" wrapText="1"/>
    </xf>
    <xf numFmtId="0" fontId="36" fillId="0" borderId="21" xfId="0" applyFont="1" applyBorder="1" applyAlignment="1">
      <alignment horizontal="left" vertical="center" wrapText="1"/>
    </xf>
    <xf numFmtId="0" fontId="36" fillId="0" borderId="5" xfId="0" applyFont="1" applyBorder="1" applyAlignment="1">
      <alignment horizontal="left" vertical="center" wrapText="1"/>
    </xf>
    <xf numFmtId="0" fontId="36" fillId="0" borderId="22" xfId="0" applyFont="1" applyBorder="1" applyAlignment="1">
      <alignment horizontal="left" vertical="center" wrapText="1"/>
    </xf>
    <xf numFmtId="0" fontId="27" fillId="0" borderId="23" xfId="0" applyFont="1" applyBorder="1" applyAlignment="1">
      <alignment horizontal="left" vertical="center" wrapText="1"/>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27" fillId="0" borderId="14" xfId="0" applyFont="1" applyBorder="1" applyAlignment="1">
      <alignment horizontal="left" vertical="center" wrapText="1"/>
    </xf>
    <xf numFmtId="0" fontId="27" fillId="0" borderId="3" xfId="0" applyFont="1" applyBorder="1" applyAlignment="1">
      <alignment horizontal="left" vertical="center" wrapText="1"/>
    </xf>
    <xf numFmtId="0" fontId="26" fillId="0" borderId="34" xfId="0" applyFont="1" applyBorder="1" applyAlignment="1">
      <alignment horizontal="left" vertical="center" wrapText="1"/>
    </xf>
    <xf numFmtId="0" fontId="27"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6" xfId="0" applyFont="1" applyBorder="1" applyAlignment="1">
      <alignment horizontal="left" vertical="center" wrapText="1"/>
    </xf>
    <xf numFmtId="0" fontId="26" fillId="0" borderId="25" xfId="0" applyFont="1" applyBorder="1" applyAlignment="1">
      <alignment horizontal="left" vertical="center" wrapText="1"/>
    </xf>
    <xf numFmtId="0" fontId="27" fillId="0" borderId="35" xfId="0" applyFont="1" applyBorder="1" applyAlignment="1">
      <alignment horizontal="left" vertical="center" wrapText="1"/>
    </xf>
    <xf numFmtId="0" fontId="27" fillId="0" borderId="16" xfId="0" applyFont="1" applyBorder="1" applyAlignment="1">
      <alignment horizontal="left" vertical="center" wrapText="1"/>
    </xf>
    <xf numFmtId="0" fontId="26" fillId="0" borderId="16" xfId="0" applyFont="1" applyBorder="1" applyAlignment="1">
      <alignment horizontal="left" vertical="center" wrapText="1"/>
    </xf>
    <xf numFmtId="0" fontId="26" fillId="0" borderId="36" xfId="0" applyFont="1" applyBorder="1" applyAlignment="1">
      <alignment horizontal="left" vertical="center" wrapText="1"/>
    </xf>
    <xf numFmtId="0" fontId="26" fillId="0" borderId="33" xfId="0" applyFont="1" applyBorder="1" applyAlignment="1">
      <alignment horizontal="left" vertical="top" wrapText="1"/>
    </xf>
    <xf numFmtId="0" fontId="26" fillId="0" borderId="12" xfId="0" applyFont="1" applyBorder="1" applyAlignment="1">
      <alignment horizontal="left" vertical="top" wrapText="1"/>
    </xf>
    <xf numFmtId="0" fontId="26" fillId="0" borderId="34" xfId="0" applyFont="1" applyBorder="1" applyAlignment="1">
      <alignment horizontal="left" vertical="top" wrapText="1"/>
    </xf>
    <xf numFmtId="0" fontId="36" fillId="0" borderId="26" xfId="0" applyFont="1" applyBorder="1" applyAlignment="1">
      <alignment horizontal="left" vertical="top"/>
    </xf>
    <xf numFmtId="0" fontId="36" fillId="0" borderId="0" xfId="0" applyFont="1" applyAlignment="1">
      <alignment horizontal="left" vertical="top"/>
    </xf>
    <xf numFmtId="0" fontId="36" fillId="0" borderId="27" xfId="0" applyFont="1" applyBorder="1" applyAlignment="1">
      <alignment horizontal="left" vertical="top"/>
    </xf>
    <xf numFmtId="0" fontId="27" fillId="0" borderId="27" xfId="0" applyFont="1" applyBorder="1" applyAlignment="1">
      <alignment horizontal="left" vertical="center" wrapText="1"/>
    </xf>
    <xf numFmtId="0" fontId="27" fillId="0" borderId="22" xfId="0" applyFont="1" applyBorder="1" applyAlignment="1">
      <alignment horizontal="left" vertical="center" wrapText="1"/>
    </xf>
    <xf numFmtId="0" fontId="36" fillId="0" borderId="26" xfId="0" applyFont="1" applyBorder="1" applyAlignment="1">
      <alignment horizontal="left" vertical="top" wrapText="1"/>
    </xf>
    <xf numFmtId="0" fontId="36" fillId="0" borderId="0" xfId="0" applyFont="1" applyAlignment="1">
      <alignment horizontal="left" vertical="top" wrapText="1"/>
    </xf>
    <xf numFmtId="0" fontId="36" fillId="0" borderId="27" xfId="0" applyFont="1" applyBorder="1" applyAlignment="1">
      <alignment horizontal="left" vertical="top" wrapText="1"/>
    </xf>
    <xf numFmtId="0" fontId="27" fillId="0" borderId="33" xfId="0" applyFont="1" applyBorder="1" applyAlignment="1">
      <alignment horizontal="left" vertical="top" wrapText="1"/>
    </xf>
    <xf numFmtId="0" fontId="27" fillId="0" borderId="12" xfId="0" applyFont="1" applyBorder="1" applyAlignment="1">
      <alignment horizontal="left" vertical="top" wrapText="1"/>
    </xf>
    <xf numFmtId="0" fontId="26" fillId="0" borderId="35" xfId="0" applyFont="1" applyBorder="1" applyAlignment="1">
      <alignment horizontal="left" vertical="center" wrapText="1"/>
    </xf>
    <xf numFmtId="0" fontId="26" fillId="0" borderId="8" xfId="0" applyFont="1" applyBorder="1" applyAlignment="1">
      <alignment horizontal="left" vertical="top" wrapText="1"/>
    </xf>
    <xf numFmtId="0" fontId="26" fillId="0" borderId="35" xfId="0" applyFont="1" applyBorder="1" applyAlignment="1">
      <alignment horizontal="left" vertical="top" wrapText="1"/>
    </xf>
    <xf numFmtId="0" fontId="26" fillId="0" borderId="16" xfId="0" applyFont="1" applyBorder="1" applyAlignment="1">
      <alignment horizontal="left" vertical="top" wrapText="1"/>
    </xf>
    <xf numFmtId="0" fontId="26" fillId="0" borderId="36" xfId="0" applyFont="1" applyBorder="1" applyAlignment="1">
      <alignment horizontal="left" vertical="top" wrapText="1"/>
    </xf>
    <xf numFmtId="0" fontId="26" fillId="0" borderId="23" xfId="0" applyFont="1" applyBorder="1" applyAlignment="1">
      <alignment horizontal="left" vertical="top" wrapText="1"/>
    </xf>
    <xf numFmtId="0" fontId="26" fillId="0" borderId="2" xfId="0" applyFont="1" applyBorder="1" applyAlignment="1">
      <alignment horizontal="left" vertical="top" wrapText="1"/>
    </xf>
    <xf numFmtId="0" fontId="26" fillId="0" borderId="9" xfId="0" applyFont="1" applyBorder="1" applyAlignment="1">
      <alignment horizontal="left" vertical="top" wrapText="1"/>
    </xf>
    <xf numFmtId="0" fontId="27" fillId="0" borderId="10" xfId="0" applyFont="1" applyBorder="1" applyAlignment="1">
      <alignment horizontal="left" vertical="top" wrapText="1"/>
    </xf>
    <xf numFmtId="0" fontId="26" fillId="9" borderId="33" xfId="0" applyFont="1" applyFill="1" applyBorder="1" applyAlignment="1">
      <alignment horizontal="left" vertical="top" wrapText="1"/>
    </xf>
    <xf numFmtId="0" fontId="26" fillId="9" borderId="12" xfId="0" applyFont="1" applyFill="1" applyBorder="1" applyAlignment="1">
      <alignment horizontal="left" vertical="top" wrapText="1"/>
    </xf>
  </cellXfs>
  <cellStyles count="37">
    <cellStyle name="??????? 2" xfId="2" xr:uid="{9927E754-119A-4C85-9F5F-A91F74B98340}"/>
    <cellStyle name="Currency 2" xfId="3" xr:uid="{7B97D1C3-EA9A-458F-8EC9-6775EDEFBCEB}"/>
    <cellStyle name="Currency 2 2" xfId="30" xr:uid="{E3449912-4439-49DE-853E-88E69CD4B793}"/>
    <cellStyle name="Dziesiętny" xfId="35" builtinId="3"/>
    <cellStyle name="Dziesiętny 2" xfId="36" xr:uid="{3FC3C6D9-6CAD-41E6-B3BE-975F32A7AEC0}"/>
    <cellStyle name="Hiperłącze" xfId="34" builtinId="8"/>
    <cellStyle name="Normal 2" xfId="4" xr:uid="{6213E008-2B48-48D8-9946-E3FDA0968771}"/>
    <cellStyle name="Normal 2 2" xfId="5" xr:uid="{98A57C88-AF36-442D-9C94-FA407C64E794}"/>
    <cellStyle name="Normal 2 2 2" xfId="1" xr:uid="{7F566A8C-D8C3-4B97-9BFA-C51AFCD0623C}"/>
    <cellStyle name="Normal 2 3" xfId="6" xr:uid="{573522D5-0410-4BDF-B64A-0A71610771AB}"/>
    <cellStyle name="Normal 2 3 2" xfId="20" xr:uid="{881ACFB6-179E-488F-963E-7732734F107C}"/>
    <cellStyle name="Normal 2 3_Dane Wnioskodawcy" xfId="27" xr:uid="{84DEF9C3-F6FF-4A57-AF61-24E23A7DDAD3}"/>
    <cellStyle name="Normal 3" xfId="7" xr:uid="{175ACAC2-8E42-4926-A07E-B8C258FF3684}"/>
    <cellStyle name="Normal 3 2" xfId="21" xr:uid="{056C6FDC-FBF4-44B4-A8A5-0ACBD4B3E5F4}"/>
    <cellStyle name="Normal 3_Dane Wnioskodawcy" xfId="19" xr:uid="{9F918A34-419E-44F4-AD97-CBEC34D7E5BC}"/>
    <cellStyle name="Normal 4" xfId="8" xr:uid="{214E9269-83AB-4102-AEE1-F6701D2B3FD4}"/>
    <cellStyle name="Normal 4 2" xfId="9" xr:uid="{E0B817DB-FC60-488B-89EE-0AC7FB306081}"/>
    <cellStyle name="Normal 4 2 2" xfId="23" xr:uid="{43295A5F-AAD0-45EE-B31C-D5B13DD13AB8}"/>
    <cellStyle name="Normal 4 2_Dane Wnioskodawcy" xfId="17" xr:uid="{35440E66-1278-48DD-8693-6016D8908C7F}"/>
    <cellStyle name="Normal 4 3" xfId="22" xr:uid="{261E6DE9-709C-4AA4-9EC6-6B40DC0C730A}"/>
    <cellStyle name="Normal 4_Dane Wnioskodawcy" xfId="18" xr:uid="{455001A8-1B73-4C8D-A07F-2F83C8A77983}"/>
    <cellStyle name="Normal 5" xfId="10" xr:uid="{DD1E779F-3DD5-4286-8F7E-DB33F7ED0BB4}"/>
    <cellStyle name="Normal 5 2" xfId="24" xr:uid="{143FCEA9-C7C4-41C2-A343-EB76328C96B2}"/>
    <cellStyle name="Normal 5_Dane Wnioskodawcy" xfId="31" xr:uid="{36ED8D75-AE8F-4CD3-BC03-BB223001FCB2}"/>
    <cellStyle name="Normalny" xfId="0" builtinId="0"/>
    <cellStyle name="Normalny 2" xfId="11" xr:uid="{423C6F32-69B9-45DB-8C4E-B47CFFD88B66}"/>
    <cellStyle name="Normalny 2 2" xfId="26" xr:uid="{A9AB3E91-8D74-4ED8-943D-B0A5B9386ADE}"/>
    <cellStyle name="Normalny 2_Dane Wnioskodawcy" xfId="32" xr:uid="{3411C475-DA6F-4BCC-B816-97771FCB4BC0}"/>
    <cellStyle name="Normalny 3" xfId="12" xr:uid="{CE70B39A-9DBC-4749-B4E9-2CF93CB33C71}"/>
    <cellStyle name="Normalny 4" xfId="16" xr:uid="{15997CBD-5159-4D25-BD64-7AB49BDDBBB6}"/>
    <cellStyle name="Normalny 5" xfId="33" xr:uid="{C6EC248B-9EB7-4BC9-A1AF-5BD781E7DBF1}"/>
    <cellStyle name="Percent 2" xfId="13" xr:uid="{E17950BE-8E7C-4A88-8534-A1A678D5C33F}"/>
    <cellStyle name="Percent 3" xfId="14" xr:uid="{4EAD869B-FD41-4834-903E-46E658C618B2}"/>
    <cellStyle name="Percent 3 2" xfId="28" xr:uid="{109B043D-279C-46ED-A6B8-6AC6A455080C}"/>
    <cellStyle name="Procentowy 2" xfId="15" xr:uid="{B21B7ECF-6866-46E9-8B1D-B5B2F1A74A8D}"/>
    <cellStyle name="Procentowy 2 2" xfId="29" xr:uid="{D795B4A8-CA34-4978-A5EF-1B11937BD080}"/>
    <cellStyle name="Обычный 2" xfId="25" xr:uid="{C8CDE975-2ADC-496C-AD3C-ACFF41B0C212}"/>
  </cellStyles>
  <dxfs count="136">
    <dxf>
      <font>
        <b/>
        <strike val="0"/>
        <outline val="0"/>
        <shadow val="0"/>
        <u val="none"/>
        <vertAlign val="baseline"/>
        <sz val="12"/>
        <color theme="1"/>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color theme="1"/>
        <name val="Arial"/>
        <family val="2"/>
        <charset val="238"/>
        <scheme val="none"/>
      </font>
      <fill>
        <patternFill patternType="none">
          <fgColor indexed="64"/>
          <bgColor theme="0"/>
        </patternFill>
      </fill>
      <alignment horizontal="left" vertical="top" textRotation="0" wrapText="1"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color theme="1"/>
        <name val="Arial"/>
        <family val="2"/>
        <charset val="238"/>
        <scheme val="none"/>
      </font>
      <fill>
        <patternFill>
          <fgColor indexed="64"/>
          <bgColor theme="4"/>
        </patternFill>
      </fill>
      <alignment horizontal="left" vertical="top" textRotation="0" wrapText="1" indent="0" justifyLastLine="0" shrinkToFit="0" readingOrder="0"/>
      <protection locked="1" hidden="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protection locked="1" hidden="0"/>
    </dxf>
    <dxf>
      <border>
        <bottom style="thin">
          <color rgb="FF000000"/>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dxf>
    <dxf>
      <border>
        <bottom style="thin">
          <color rgb="FF000000"/>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font>
      <fill>
        <patternFill patternType="solid">
          <fgColor indexed="64"/>
          <bgColor theme="0" tint="-0.34998626667073579"/>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dxf>
    <dxf>
      <border>
        <bottom style="thin">
          <color indexed="64"/>
        </bottom>
      </border>
    </dxf>
    <dxf>
      <font>
        <strike val="0"/>
        <outline val="0"/>
        <shadow val="0"/>
        <u val="none"/>
        <vertAlign val="baseline"/>
        <sz val="12"/>
        <color theme="0"/>
        <name val="Arial"/>
        <scheme val="none"/>
      </font>
      <border diagonalUp="0" diagonalDown="0" outline="0">
        <left style="thin">
          <color indexed="64"/>
        </left>
        <right style="thin">
          <color indexed="64"/>
        </right>
        <top/>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dxf>
    <dxf>
      <border>
        <bottom style="thin">
          <color rgb="FF000000"/>
        </bottom>
      </border>
    </dxf>
    <dxf>
      <font>
        <strike val="0"/>
        <outline val="0"/>
        <shadow val="0"/>
        <u val="none"/>
        <vertAlign val="baseline"/>
        <sz val="12"/>
        <color theme="0"/>
        <name val="Arial"/>
        <family val="2"/>
        <charset val="238"/>
        <scheme val="none"/>
      </font>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numFmt numFmtId="0" formatCode="General"/>
      <border diagonalUp="0" diagonalDown="0">
        <left style="thin">
          <color indexed="64"/>
        </left>
        <right/>
        <top style="thin">
          <color indexed="64"/>
        </top>
        <bottom style="thin">
          <color indexed="64"/>
        </bottom>
      </border>
    </dxf>
    <dxf>
      <font>
        <strike val="0"/>
        <outline val="0"/>
        <shadow val="0"/>
        <u val="none"/>
        <vertAlign val="baseline"/>
        <sz val="12"/>
        <color theme="1"/>
        <name val="Arial"/>
        <family val="2"/>
        <charset val="238"/>
        <scheme val="none"/>
      </font>
      <numFmt numFmtId="0" formatCode="General"/>
      <border diagonalUp="0" diagonalDown="0" outline="0">
        <left style="thin">
          <color indexed="64"/>
        </left>
        <right/>
        <top style="thin">
          <color indexed="64"/>
        </top>
        <bottom style="thin">
          <color indexed="64"/>
        </bottom>
      </border>
    </dxf>
    <dxf>
      <font>
        <strike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numFmt numFmtId="0" formatCode="Genera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numFmt numFmtId="4" formatCode="#,##0.0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dxf>
    <dxf>
      <border>
        <bottom style="thin">
          <color indexed="64"/>
        </bottom>
      </border>
    </dxf>
    <dxf>
      <font>
        <strike val="0"/>
        <outline val="0"/>
        <shadow val="0"/>
        <u val="none"/>
        <vertAlign val="baseline"/>
        <sz val="12"/>
        <color theme="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rgb="FF000000"/>
      </font>
      <numFmt numFmtId="0" formatCode="Genera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rgb="FF000000"/>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rgb="FF000000"/>
      </font>
      <numFmt numFmtId="4" formatCode="#,##0.0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rgb="FF000000"/>
        <family val="2"/>
        <charset val="238"/>
      </font>
      <protection locked="0" hidden="0"/>
    </dxf>
    <dxf>
      <border>
        <bottom style="thin">
          <color rgb="FF000000"/>
        </bottom>
      </border>
    </dxf>
    <dxf>
      <font>
        <strike val="0"/>
        <outline val="0"/>
        <shadow val="0"/>
        <u val="none"/>
        <vertAlign val="baseline"/>
        <sz val="12"/>
        <color theme="1"/>
        <name val="Arial"/>
        <family val="2"/>
        <charset val="238"/>
        <scheme val="none"/>
      </font>
      <alignment horizontal="left" vertical="center" textRotation="0" wrapText="1" indent="0" justifyLastLine="0" shrinkToFit="0" readingOrder="0"/>
      <border diagonalUp="0" diagonalDown="0">
        <left style="thin">
          <color indexed="64"/>
        </left>
        <right style="thin">
          <color indexed="64"/>
        </right>
        <top/>
        <bottom/>
      </border>
      <protection locked="0" hidden="0"/>
    </dxf>
    <dxf>
      <border outline="0">
        <left style="thin">
          <color rgb="FF000000"/>
        </left>
        <top style="thin">
          <color rgb="FF000000"/>
        </top>
        <bottom style="thin">
          <color rgb="FF000000"/>
        </bottom>
      </border>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protection locked="1" hidden="0"/>
    </dxf>
    <dxf>
      <font>
        <strike val="0"/>
        <outline val="0"/>
        <shadow val="0"/>
        <u val="none"/>
        <vertAlign val="baseline"/>
        <sz val="12"/>
      </font>
      <fill>
        <patternFill patternType="none">
          <fgColor indexed="64"/>
          <bgColor auto="1"/>
        </patternFill>
      </fill>
      <alignment horizontal="general" vertical="top"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family val="2"/>
        <charset val="238"/>
      </font>
      <fill>
        <patternFill patternType="none">
          <fgColor indexed="64"/>
          <bgColor auto="1"/>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family val="2"/>
        <charset val="238"/>
        <scheme val="none"/>
      </font>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family val="2"/>
        <charset val="238"/>
      </font>
      <protection locked="1" hidden="0"/>
    </dxf>
    <dxf>
      <border outline="0">
        <bottom style="thin">
          <color rgb="FF000000"/>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2"/>
        <color auto="1"/>
        <name val="Arial"/>
        <family val="2"/>
        <charset val="238"/>
        <scheme val="none"/>
      </font>
      <fill>
        <patternFill patternType="none">
          <fgColor indexed="64"/>
          <bgColor auto="1"/>
        </patternFill>
      </fill>
      <protection locked="1" hidden="0"/>
    </dxf>
    <dxf>
      <font>
        <b val="0"/>
        <strike val="0"/>
        <outline val="0"/>
        <shadow val="0"/>
        <u val="none"/>
        <vertAlign val="baseline"/>
        <sz val="12"/>
        <color auto="1"/>
        <name val="Arial"/>
        <family val="2"/>
        <charset val="238"/>
        <scheme val="none"/>
      </font>
      <fill>
        <patternFill patternType="none">
          <fgColor indexed="64"/>
          <bgColor auto="1"/>
        </patternFill>
      </fill>
      <protection locked="1" hidden="0"/>
    </dxf>
    <dxf>
      <font>
        <b val="0"/>
        <i val="0"/>
        <strike val="0"/>
        <condense val="0"/>
        <extend val="0"/>
        <outline val="0"/>
        <shadow val="0"/>
        <u val="none"/>
        <vertAlign val="baseline"/>
        <sz val="12"/>
        <color theme="1"/>
        <name val="Arial"/>
        <family val="2"/>
        <charset val="238"/>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auto="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charset val="238"/>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theme="0" tint="-4.9989318521683403E-2"/>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FFCC"/>
      <color rgb="FFEAEAEA"/>
      <color rgb="FFFF66FF"/>
      <color rgb="FFFF3399"/>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DD0FD9A8-A9A1-4593-BED6-7F3F12F439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762000"/>
          <a:ext cx="914400" cy="9144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8</xdr:row>
      <xdr:rowOff>0</xdr:rowOff>
    </xdr:from>
    <xdr:to>
      <xdr:col>1</xdr:col>
      <xdr:colOff>495300</xdr:colOff>
      <xdr:row>12</xdr:row>
      <xdr:rowOff>114300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9EE2026B-9CE0-448A-AAF0-A3B4C018AB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3810000"/>
          <a:ext cx="91440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33</xdr:row>
      <xdr:rowOff>0</xdr:rowOff>
    </xdr:from>
    <xdr:to>
      <xdr:col>1</xdr:col>
      <xdr:colOff>966789</xdr:colOff>
      <xdr:row>37</xdr:row>
      <xdr:rowOff>114302</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4F4C006F-996D-4565-8E28-D297A8A117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4286250"/>
          <a:ext cx="919164" cy="9144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13</xdr:row>
      <xdr:rowOff>171450</xdr:rowOff>
    </xdr:from>
    <xdr:ext cx="1133475" cy="1134776"/>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ACC572F7-3EF1-425C-B282-8FC5CA6EEE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6715125"/>
          <a:ext cx="1133475" cy="113477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6</xdr:row>
      <xdr:rowOff>0</xdr:rowOff>
    </xdr:from>
    <xdr:ext cx="1152525" cy="1153848"/>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DB55FC66-5664-4F21-A36F-F251050A23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3590925"/>
          <a:ext cx="1152525" cy="115384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190500</xdr:colOff>
      <xdr:row>308</xdr:row>
      <xdr:rowOff>57150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1B68E695-34C4-4041-8BF6-E68A9AB2BB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0" y="79895700"/>
          <a:ext cx="914400" cy="9144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CD64006B-72F6-444C-A3F1-2699BF4736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3543300"/>
          <a:ext cx="914400" cy="9144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5</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9597F1FF-7B2C-46D2-BAB8-5AC47633AF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3305175"/>
          <a:ext cx="914400" cy="9144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20</xdr:row>
      <xdr:rowOff>95250</xdr:rowOff>
    </xdr:from>
    <xdr:to>
      <xdr:col>0</xdr:col>
      <xdr:colOff>962025</xdr:colOff>
      <xdr:row>24</xdr:row>
      <xdr:rowOff>161925</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52282B6F-934D-4B24-91A8-BA811761AF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9629775"/>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3</xdr:row>
      <xdr:rowOff>38100</xdr:rowOff>
    </xdr:from>
    <xdr:to>
      <xdr:col>0</xdr:col>
      <xdr:colOff>1000125</xdr:colOff>
      <xdr:row>8</xdr:row>
      <xdr:rowOff>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551DEBC2-7978-4CD5-9174-D40685373E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5" y="1571625"/>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9</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0D34E9BE-83B0-47FE-91B2-3223203B08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2266950"/>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9</xdr:row>
      <xdr:rowOff>123825</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5450F5C-8A7E-4BB5-919A-DEB49F0F1D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2609850"/>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5</xdr:row>
      <xdr:rowOff>914400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13F54BD5-C88D-4AA6-8F92-9E7DB4CF62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4057650"/>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19050</xdr:colOff>
      <xdr:row>16</xdr:row>
      <xdr:rowOff>28575</xdr:rowOff>
    </xdr:from>
    <xdr:ext cx="800100" cy="8001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B6E084A-FDB5-410E-ABFE-78CBF856B0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12792075"/>
          <a:ext cx="800100" cy="8001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59</xdr:row>
      <xdr:rowOff>66675</xdr:rowOff>
    </xdr:from>
    <xdr:to>
      <xdr:col>0</xdr:col>
      <xdr:colOff>828675</xdr:colOff>
      <xdr:row>63</xdr:row>
      <xdr:rowOff>104775</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8B99E49-711E-42F0-B693-74557D4AA6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 y="39452550"/>
          <a:ext cx="800100" cy="800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226219</xdr:colOff>
      <xdr:row>46</xdr:row>
      <xdr:rowOff>0</xdr:rowOff>
    </xdr:from>
    <xdr:ext cx="1483179" cy="1484882"/>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CE9BE820-95B1-4D9C-9AFD-738ECF4B4C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6219" y="6858000"/>
          <a:ext cx="1483179" cy="148488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7</xdr:row>
      <xdr:rowOff>0</xdr:rowOff>
    </xdr:from>
    <xdr:to>
      <xdr:col>0</xdr:col>
      <xdr:colOff>1362075</xdr:colOff>
      <xdr:row>13</xdr:row>
      <xdr:rowOff>171451</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637AFDF0-497B-433C-A787-7AB21D30C4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4962525"/>
          <a:ext cx="1314450" cy="13144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B515833-949E-4EE9-8EB0-1271A788C749}" name="Tabela224" displayName="Tabela224" ref="A1:B6" totalsRowShown="0" headerRowDxfId="135" dataDxfId="133" headerRowBorderDxfId="134" tableBorderDxfId="132" totalsRowBorderDxfId="131">
  <tableColumns count="2">
    <tableColumn id="1" xr3:uid="{D5B49FF8-6716-4082-B2F2-FBB15C42476E}" name="Opis pola" dataDxfId="130"/>
    <tableColumn id="2" xr3:uid="{AB7271A3-1306-4FAE-BF3E-8B945ACB42C7}" name="Dane do wypełnienia" dataDxfId="12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FCD7B7-7B10-4368-96E6-840F9E1192B7}" name="Tabela9309" displayName="Tabela9309" ref="A4:N45" totalsRowShown="0" headerRowDxfId="78" dataDxfId="76" headerRowBorderDxfId="77">
  <tableColumns count="14">
    <tableColumn id="1" xr3:uid="{887E0DA2-C0CF-4215-9041-11F145520452}" name="Lp." dataDxfId="75"/>
    <tableColumn id="9" xr3:uid="{74C3A027-961C-415C-88F1-BDA3F03A4D00}" name="Nazwa kosztu" dataDxfId="74"/>
    <tableColumn id="2" xr3:uid="{886712A0-0DEF-4959-86E9-EF69F723F6EA}" name="Numer zadania" dataDxfId="73"/>
    <tableColumn id="8" xr3:uid="{2647A91A-721F-4DB1-8C4F-A3BF50B74C22}" name="Opis kosztów" dataDxfId="72"/>
    <tableColumn id="3" xr3:uid="{4F04DF81-8ED4-45B8-ACA1-4A58194BF19B}" name="Uzasadnienie kosztów" dataDxfId="71"/>
    <tableColumn id="4" xr3:uid="{288FC5DE-43F2-4888-ABDC-435E23ED6B11}" name="Jednostka miary " dataDxfId="70"/>
    <tableColumn id="5" xr3:uid="{7348A33B-7C3A-411B-A506-94240A730B99}" name="Ilość " dataDxfId="69"/>
    <tableColumn id="6" xr3:uid="{778A991C-959E-47DC-B94A-C08526926DC7}" name="Analiza rynku " dataDxfId="68"/>
    <tableColumn id="16" xr3:uid="{917BD896-49CE-4D5C-BB20-CFF6591E2844}" name="Wartość netto zł" dataDxfId="67"/>
    <tableColumn id="17" xr3:uid="{3D272C14-5682-49D3-AEC1-AB0F3A2B55AC}" name="Stawka VAT %" dataDxfId="66"/>
    <tableColumn id="7" xr3:uid="{17AAB134-3FB1-48A9-BDB7-18336AB31E0F}" name="Wartość ogółem zł" dataDxfId="65">
      <calculatedColumnFormula>ROUNDDOWN(#REF!*(1+(#REF!/100)),2)</calculatedColumnFormula>
    </tableColumn>
    <tableColumn id="11" xr3:uid="{70999AE3-7D5B-4C39-9F2E-ECC2334FEF72}" name="Wydatki kwalifikowalne zł" dataDxfId="64"/>
    <tableColumn id="13" xr3:uid="{AE1E0D62-4CE8-4DD6-8C2F-5DEDFC95CC9F}" name="% poziom wsparcia" dataDxfId="63"/>
    <tableColumn id="12" xr3:uid="{9435284C-8271-4922-9695-0E496A4975AE}" name="Dofinansowanie zł" dataDxfId="62">
      <calculatedColumnFormula>ROUNDDOWN((Tabela9309[[#This Row],[Wydatki kwalifikowalne zł]]*Tabela9309[[#This Row],[% poziom wsparcia]]/100),2)</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CF985C-290A-4557-BA92-8B0ED20C624B}" name="Tabela20" displayName="Tabela20" ref="A4:H6" totalsRowShown="0" headerRowDxfId="61" dataDxfId="59" headerRowBorderDxfId="60" tableBorderDxfId="58" totalsRowBorderDxfId="57">
  <tableColumns count="8">
    <tableColumn id="1" xr3:uid="{1E818418-0E22-4679-B79A-26C6DB9EBABA}" name="Zadanie" dataDxfId="56"/>
    <tableColumn id="2" xr3:uid="{91F142B0-1051-4BD2-8417-6FE66ED83063}" name="Wartość ogółem" dataDxfId="55">
      <calculatedColumnFormula>B3+B4</calculatedColumnFormula>
    </tableColumn>
    <tableColumn id="3" xr3:uid="{9E6D1C70-1534-4D53-943B-8692912514A0}" name="Wydatki kwalifikowalne" dataDxfId="54"/>
    <tableColumn id="8" xr3:uid="{6A803014-4725-419F-B2E0-419763776ED7}" name="Koszty pośrednie - wartość ogółem"/>
    <tableColumn id="5" xr3:uid="{C924C52B-3965-4C93-B869-00688B0AEAEC}" name="Koszty pośrednie - wydatki kwalifikowalne " dataDxfId="53">
      <calculatedColumnFormula>ROUNDDOWN(Tabela20[[#This Row],[Wydatki kwalifikowalne]]*#REF!,2)</calculatedColumnFormula>
    </tableColumn>
    <tableColumn id="6" xr3:uid="{DCB53E2B-36FE-4842-B6C0-BBA0DFDF67F2}" name="Procentowy poziom wsparcia" dataDxfId="52"/>
    <tableColumn id="7" xr3:uid="{B7D8A22A-195D-4646-A89C-6E7F1550A5DE}" name="Dofinansowanie " dataDxfId="51">
      <calculatedColumnFormula>ROUNDDOWN(Tabela20[[#This Row],[Koszty pośrednie - wydatki kwalifikowalne ]]*Tabela20[[#This Row],[Procentowy poziom wsparcia]],2)</calculatedColumnFormula>
    </tableColumn>
    <tableColumn id="9" xr3:uid="{62E45864-EC17-433A-9417-7599378325C5}" name="Opis kosztów pośrednich" dataDxfId="5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080939-E6C1-4134-BDD8-600E677F6FA0}" name="Tabela104" displayName="Tabela104" ref="A2:E8" totalsRowShown="0" headerRowDxfId="49" dataDxfId="47" headerRowBorderDxfId="48">
  <tableColumns count="5">
    <tableColumn id="1" xr3:uid="{F211EE14-0D10-4D5E-B02F-7A17DFD4D01C}" name="Lp." dataDxfId="46"/>
    <tableColumn id="2" xr3:uid="{B572E31B-3B7F-4C0E-B1E6-B00989A59A12}" name="Nazwa specjalizacji" dataDxfId="45"/>
    <tableColumn id="3" xr3:uid="{0C951C85-A777-401B-A5EF-6582CA2D386B}" name="Planowane do nabycia przez Wnioskodawcę usługi  doradcze i/lub szkoleniowe  w zakresie innowacji wpisują się w zagadnienia szczegółowe RSI " dataDxfId="44"/>
    <tableColumn id="4" xr3:uid="{3A140D55-B5D3-4C36-91E9-74CD3B90AC01}" name="Szczegółowe zagadnienie" dataDxfId="43"/>
    <tableColumn id="5" xr3:uid="{9D6113E8-C644-498E-870B-D48815F7AEB7}" name="Uzasadnienie" dataDxfId="4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15C838-B4B1-4172-B6A2-76AF0BB30DAF}" name="Tabela1035" displayName="Tabela1035" ref="B2:O33" totalsRowShown="0" headerRowDxfId="41" dataDxfId="39" headerRowBorderDxfId="40">
  <tableColumns count="14">
    <tableColumn id="1" xr3:uid="{553A1FBD-AC16-4E92-AD49-047793B7D8BC}" name="Usługi szkoleniowe/ doradcze w zakresie innowacji" dataDxfId="38"/>
    <tableColumn id="6" xr3:uid="{1BA24411-B4C7-44CA-8FFA-749A4D5A7B64}" name="Temat" dataDxfId="37"/>
    <tableColumn id="9" xr3:uid="{4E33A9C9-DC55-4813-A48E-1506567CF33A}" name="Opis planowanych do świadczenia usług doradczych i szkoleniowych" dataDxfId="36"/>
    <tableColumn id="14" xr3:uid="{F756C296-376F-40C0-8614-F475FDA806B9}" name="Podmioty korzystające z usług doradczych i/lub szkoleniowych wnioskodawcy" dataDxfId="35"/>
    <tableColumn id="16" xr3:uid="{613EDD17-7657-4FAE-9077-DCA197BFE7DC}" name="Kadra MŚP krzystająca z usług doradczych i/lub szkoleniowych wnioskodawcy" dataDxfId="34"/>
    <tableColumn id="10" xr3:uid="{59CCB2B0-E8E5-45B5-B8C2-F6A3C135B6B9}" name="Planowana usługa wpisuje się w RSI" dataDxfId="33"/>
    <tableColumn id="17" xr3:uid="{3F47B750-6E43-44F1-963F-E524DC4D9DC1}" name="Planowana usługa wpisuje się w Regionalną Strategię Innowacji (RSI)" dataDxfId="32"/>
    <tableColumn id="2" xr3:uid="{22C375E9-EB51-4ED6-98F2-A6CBDD047BC2}" name="Nazwa specjalizacji" dataDxfId="31"/>
    <tableColumn id="4" xr3:uid="{793C69B9-DE28-41A3-BF4F-F60D953DE355}" name="Szczegółowe zagadnienie" dataDxfId="30"/>
    <tableColumn id="13" xr3:uid="{157AC6A1-05BC-443A-848A-6B29063F11CC}" name="Obszar transformacji technologicznej - Przemysł 4.0" dataDxfId="29"/>
    <tableColumn id="12" xr3:uid="{AF4C9702-0858-4976-BF3A-89A64271E746}" name="Obszar transformacji technologicznej - GOZ" dataDxfId="28"/>
    <tableColumn id="8" xr3:uid="{6C3317EB-C360-4810-9B4F-F904711229A3}" name="Wykorzystanie technologii i narzędzi cyfrowych w projekcie" dataDxfId="27"/>
    <tableColumn id="7" xr3:uid="{5186AA0C-54C2-4AB8-AA9E-1C51CA414A60}" name="Wykorzystanie technologii i narzędzi cyfrowych w projekcie - uzasadnienie" dataDxfId="26"/>
    <tableColumn id="5" xr3:uid="{E463371A-2458-429C-82AA-C0B47BE1FC10}" name="Szkolenia na rzecz MŚP z terenów znajdujących się w trudnej sytuacji społeczno-gospodarczej." dataDxfId="2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58A6F9-A0A7-49AE-92DD-D447FF55AA56}" name="Tabela8" displayName="Tabela8" ref="A1:A13" totalsRowShown="0" headerRowDxfId="24" headerRowBorderDxfId="23" tableBorderDxfId="22" totalsRowBorderDxfId="21">
  <autoFilter ref="A1:A13" xr:uid="{3558A6F9-A0A7-49AE-92DD-D447FF55AA56}"/>
  <tableColumns count="1">
    <tableColumn id="1" xr3:uid="{AC8093C4-F1F7-4B97-904C-F40E9266939B}" name="Doświadczenie wnioskodaw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AEB92A-879C-4C04-ABEA-96B05ACCFF17}" name="Tabela2" displayName="Tabela2" ref="A1:A5" totalsRowShown="0" headerRowDxfId="20" headerRowBorderDxfId="19" tableBorderDxfId="18" totalsRowBorderDxfId="17">
  <autoFilter ref="A1:A5" xr:uid="{EBAEB92A-879C-4C04-ABEA-96B05ACCFF17}"/>
  <tableColumns count="1">
    <tableColumn id="1" xr3:uid="{B7D954B7-50C7-4C19-9ED8-3315F8359C73}" name="Zgodność wsparcia dużych przedsiębiorstw z zasadami programu Fundusze Europejskie dla Lubelskiego."/>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619EB0F-7FAD-44D3-88B7-2A54A058F466}" name="Tabela41044" displayName="Tabela41044" ref="A1:A9" totalsRowShown="0" headerRowDxfId="16" dataDxfId="14" headerRowBorderDxfId="15" tableBorderDxfId="13" totalsRowBorderDxfId="12">
  <tableColumns count="1">
    <tableColumn id="1" xr3:uid="{227EA9BB-1CB8-4DC2-962C-91CD5DD7BC85}" name="Oświadczenie dotyczące kumulacji pomocy" dataDxfId="11"/>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D73658C-CEDF-4644-A51A-8F679199639A}" name="Tabela4101245" displayName="Tabela4101245" ref="A1:A5" totalsRowShown="0" headerRowDxfId="10" dataDxfId="8" headerRowBorderDxfId="9" tableBorderDxfId="7" totalsRowBorderDxfId="6">
  <tableColumns count="1">
    <tableColumn id="1" xr3:uid="{73434720-ACFB-4234-90C1-5DA3E5334FF7}" name="Oświadczenie dotyczące tajemnicy przedsiębiorstwa" dataDxfId="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5B21F31-0C3D-4BE0-A984-82FDE2E8DEC3}" name="Tabela846" displayName="Tabela846" ref="A1:B20" totalsRowShown="0" headerRowDxfId="4" dataDxfId="3" tableBorderDxfId="2">
  <tableColumns count="2">
    <tableColumn id="1" xr3:uid="{CAE839E6-74DC-44E5-9F58-5C3BE8B688E8}" name="Oświadczenia wnioskodawcy" dataDxfId="1"/>
    <tableColumn id="2" xr3:uid="{6DEEEF4F-FB68-46F0-8F06-DFB7950F9279}" name="Potwierdzam złożenie oświadczeni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F0F6762-17AF-40D5-B2E3-18CE1BFD848C}" name="Tabela1225" displayName="Tabela1225" ref="B7:B26" totalsRowShown="0" headerRowDxfId="128" dataDxfId="127">
  <tableColumns count="1">
    <tableColumn id="1" xr3:uid="{C556A9A0-72C1-4D5B-B11D-BF3C06178D9C}" name="Niniejszy dokument składa się z następujących zakładek (kliknij aby przejść do zakładki):" dataDxfId="1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84D8D3-6747-4B12-B6DE-6341E938FD63}" name="Tabela2011" displayName="Tabela2011" ref="A2:I4" totalsRowShown="0" headerRowDxfId="125" dataDxfId="123" headerRowBorderDxfId="124" tableBorderDxfId="122" totalsRowBorderDxfId="121">
  <tableColumns count="9">
    <tableColumn id="1" xr3:uid="{545FF3FA-10DA-42DE-8960-F05A89158BF4}" name="Lp." dataDxfId="120"/>
    <tableColumn id="2" xr3:uid="{4B08AA66-912E-4E3F-BE74-21C0F53CC8FC}" name="Województwo" dataDxfId="119"/>
    <tableColumn id="3" xr3:uid="{8255854F-DA91-4695-B27A-F13C91A34376}" name="Powiat" dataDxfId="118"/>
    <tableColumn id="4" xr3:uid="{35A1A6B0-3212-4313-A2A2-7040675B37AF}" name="Gmina" dataDxfId="117"/>
    <tableColumn id="5" xr3:uid="{71D202E9-F7B4-42D5-A75C-5591208CA575}" name="Miejscowość" dataDxfId="116"/>
    <tableColumn id="6" xr3:uid="{59620B69-AA6A-4DF9-B7D7-834311466268}" name="Kod pocztowy" dataDxfId="115"/>
    <tableColumn id="7" xr3:uid="{77C0BA1B-C826-4BFE-95FB-99E0462E98F3}" name="Ulica" dataDxfId="114"/>
    <tableColumn id="8" xr3:uid="{3602FF62-A043-40AC-BCBA-B9A9762498BD}" name="Numer budynku" dataDxfId="113"/>
    <tableColumn id="9" xr3:uid="{0ACB8C74-A99B-45E5-8360-B32329B40A11}" name="Numer lokalu " dataDxfId="1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CF0D018-2302-4BEA-88E9-2E7E733FECF9}" name="Tabela6918" displayName="Tabela6918" ref="A1:A3" totalsRowShown="0" headerRowDxfId="111" dataDxfId="109" headerRowBorderDxfId="110" tableBorderDxfId="108" totalsRowBorderDxfId="107">
  <tableColumns count="1">
    <tableColumn id="1" xr3:uid="{28EDAC64-F7D4-4F07-9656-B2D5FF604716}" name="Rachunek bankowy" dataDxfId="10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3D936D1-75FC-4080-BC03-70CC9BD4C3FB}" name="Tabela619" displayName="Tabela619" ref="A1:A5" totalsRowShown="0" headerRowDxfId="105" dataDxfId="103" headerRowBorderDxfId="104" tableBorderDxfId="102" totalsRowBorderDxfId="101">
  <tableColumns count="1">
    <tableColumn id="1" xr3:uid="{19AB2926-086D-47D1-A424-A6AFBEBDD8BF}" name="Deklaracja korzystania z płatności zaliczkowych" dataDxfId="10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1B0A361-933C-4367-871E-B39A0E3229DD}" name="Tabela681520" displayName="Tabela681520" ref="A1:A5" totalsRowShown="0" headerRowDxfId="99" dataDxfId="97" headerRowBorderDxfId="98" tableBorderDxfId="96" totalsRowBorderDxfId="95">
  <tableColumns count="1">
    <tableColumn id="1" xr3:uid="{041E5FC1-33D4-4221-A5CF-6C8044D3B65E}" name="Kwalifikowalność podatku VAT" dataDxfId="9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4791C87-D489-4601-A84A-DB44BF4D9000}" name="Tabela68151731" displayName="Tabela68151731" ref="A1:A5" totalsRowShown="0" headerRowDxfId="93" dataDxfId="91" headerRowBorderDxfId="92" tableBorderDxfId="90" totalsRowBorderDxfId="89">
  <tableColumns count="1">
    <tableColumn id="1" xr3:uid="{F6E1025E-75DD-432C-B693-F183340BCE85}" name="Rozpoczęcie projektu" dataDxfId="8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3D94D1-E7E3-47F6-B966-B3A9D1B91EEE}" name="Tabela2614" displayName="Tabela2614" ref="A1:A16" totalsRowShown="0" headerRowDxfId="87" dataDxfId="85" headerRowBorderDxfId="86" tableBorderDxfId="84" totalsRowBorderDxfId="83">
  <tableColumns count="1">
    <tableColumn id="1" xr3:uid="{D206AAB1-3CD5-43E6-B7AC-C5D4C8121ADC}" name="Zasady horyzontalne (na podstawie art. 9 ust. 1-4 Rozporządzenia Parlamentu Europejskiego i Rady (UE) 2021/1060 z dnia 24 czerwca 2021 r.)" dataDxfId="8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21094AC-4736-4EA6-BF98-EC85997C97BC}" name="Tabela17" displayName="Tabela17" ref="A1:A59" totalsRowShown="0" headerRowDxfId="81" headerRowBorderDxfId="80" tableBorderDxfId="79">
  <tableColumns count="1">
    <tableColumn id="1" xr3:uid="{66EDFAA1-6F0F-49BA-8191-785ADD79FE8C}" name="Sekcja I. Zgodność z zasadą „nie czyń poważnych szkód” (DNSH - Do No Significant Harm) "/>
  </tableColumns>
  <tableStyleInfo name="TableStyleMedium2"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9F28-F57F-4CCD-9404-4E4BF8AFD452}">
  <sheetPr>
    <pageSetUpPr fitToPage="1"/>
  </sheetPr>
  <dimension ref="A1:B45"/>
  <sheetViews>
    <sheetView topLeftCell="A15" zoomScaleNormal="100" workbookViewId="0">
      <selection activeCell="B5" sqref="B5"/>
    </sheetView>
  </sheetViews>
  <sheetFormatPr defaultColWidth="0" defaultRowHeight="15" zeroHeight="1"/>
  <cols>
    <col min="1" max="1" width="18.140625" style="161" customWidth="1"/>
    <col min="2" max="2" width="75.140625" style="161" customWidth="1"/>
    <col min="3" max="16384" width="9.140625" style="97" hidden="1"/>
  </cols>
  <sheetData>
    <row r="1" spans="1:2" ht="28.5" customHeight="1">
      <c r="A1" s="7" t="s">
        <v>2</v>
      </c>
      <c r="B1" s="8" t="s">
        <v>3</v>
      </c>
    </row>
    <row r="2" spans="1:2" ht="41.25" customHeight="1">
      <c r="A2" s="10" t="s">
        <v>0</v>
      </c>
      <c r="B2" s="11"/>
    </row>
    <row r="3" spans="1:2" ht="15.75">
      <c r="A3" s="10" t="s">
        <v>1</v>
      </c>
      <c r="B3" s="11"/>
    </row>
    <row r="4" spans="1:2" ht="15.75">
      <c r="A4" s="10" t="s">
        <v>4</v>
      </c>
      <c r="B4" s="100" t="s">
        <v>644</v>
      </c>
    </row>
    <row r="5" spans="1:2" ht="31.5">
      <c r="A5" s="12" t="s">
        <v>5</v>
      </c>
      <c r="B5" s="100" t="s">
        <v>643</v>
      </c>
    </row>
    <row r="6" spans="1:2" ht="47.25">
      <c r="A6" s="12" t="s">
        <v>536</v>
      </c>
      <c r="B6" s="13"/>
    </row>
    <row r="7" spans="1:2" ht="30">
      <c r="A7" s="14" t="s">
        <v>16</v>
      </c>
      <c r="B7" s="98" t="s">
        <v>638</v>
      </c>
    </row>
    <row r="8" spans="1:2">
      <c r="A8" s="101" t="s">
        <v>15</v>
      </c>
      <c r="B8" s="102" t="s">
        <v>38</v>
      </c>
    </row>
    <row r="9" spans="1:2">
      <c r="A9" s="101" t="s">
        <v>14</v>
      </c>
      <c r="B9" s="102" t="s">
        <v>28</v>
      </c>
    </row>
    <row r="10" spans="1:2">
      <c r="A10" s="101" t="s">
        <v>13</v>
      </c>
      <c r="B10" s="103" t="s">
        <v>37</v>
      </c>
    </row>
    <row r="11" spans="1:2">
      <c r="A11" s="101" t="s">
        <v>12</v>
      </c>
      <c r="B11" s="104" t="s">
        <v>39</v>
      </c>
    </row>
    <row r="12" spans="1:2">
      <c r="A12" s="101" t="s">
        <v>11</v>
      </c>
      <c r="B12" s="104" t="s">
        <v>36</v>
      </c>
    </row>
    <row r="13" spans="1:2">
      <c r="A13" s="101" t="s">
        <v>10</v>
      </c>
      <c r="B13" s="104" t="s">
        <v>45</v>
      </c>
    </row>
    <row r="14" spans="1:2">
      <c r="A14" s="101" t="s">
        <v>9</v>
      </c>
      <c r="B14" s="104" t="s">
        <v>458</v>
      </c>
    </row>
    <row r="15" spans="1:2">
      <c r="A15" s="101" t="s">
        <v>8</v>
      </c>
      <c r="B15" s="104" t="s">
        <v>35</v>
      </c>
    </row>
    <row r="16" spans="1:2">
      <c r="A16" s="101" t="s">
        <v>7</v>
      </c>
      <c r="B16" s="104" t="s">
        <v>794</v>
      </c>
    </row>
    <row r="17" spans="1:2">
      <c r="A17" s="101" t="s">
        <v>6</v>
      </c>
      <c r="B17" s="104" t="s">
        <v>789</v>
      </c>
    </row>
    <row r="18" spans="1:2">
      <c r="A18" s="101" t="s">
        <v>40</v>
      </c>
      <c r="B18" s="104" t="s">
        <v>819</v>
      </c>
    </row>
    <row r="19" spans="1:2">
      <c r="A19" s="101" t="s">
        <v>41</v>
      </c>
      <c r="B19" s="104" t="s">
        <v>820</v>
      </c>
    </row>
    <row r="20" spans="1:2">
      <c r="A20" s="101" t="s">
        <v>42</v>
      </c>
      <c r="B20" s="104" t="s">
        <v>790</v>
      </c>
    </row>
    <row r="21" spans="1:2">
      <c r="A21" s="101" t="s">
        <v>43</v>
      </c>
      <c r="B21" s="104" t="s">
        <v>791</v>
      </c>
    </row>
    <row r="22" spans="1:2">
      <c r="A22" s="101" t="s">
        <v>44</v>
      </c>
      <c r="B22" s="182" t="s">
        <v>821</v>
      </c>
    </row>
    <row r="23" spans="1:2">
      <c r="A23" s="101" t="s">
        <v>459</v>
      </c>
      <c r="B23" s="104" t="s">
        <v>534</v>
      </c>
    </row>
    <row r="24" spans="1:2">
      <c r="A24" s="101" t="s">
        <v>460</v>
      </c>
      <c r="B24" s="105" t="s">
        <v>535</v>
      </c>
    </row>
    <row r="25" spans="1:2">
      <c r="A25" s="101" t="s">
        <v>461</v>
      </c>
      <c r="B25" s="105" t="s">
        <v>533</v>
      </c>
    </row>
    <row r="26" spans="1:2" ht="165">
      <c r="A26" s="101"/>
      <c r="B26" s="99" t="s">
        <v>493</v>
      </c>
    </row>
    <row r="27" spans="1:2" hidden="1">
      <c r="A27" s="126"/>
      <c r="B27" s="126"/>
    </row>
    <row r="28" spans="1:2" hidden="1">
      <c r="A28" s="126"/>
      <c r="B28" s="126"/>
    </row>
    <row r="29" spans="1:2" hidden="1">
      <c r="A29" s="126"/>
      <c r="B29" s="126"/>
    </row>
    <row r="30" spans="1:2" hidden="1">
      <c r="A30" s="126"/>
      <c r="B30" s="126"/>
    </row>
    <row r="31" spans="1:2" hidden="1">
      <c r="A31" s="126"/>
      <c r="B31" s="126"/>
    </row>
    <row r="32" spans="1:2" hidden="1">
      <c r="A32" s="126"/>
      <c r="B32" s="126"/>
    </row>
    <row r="33" spans="1:2" hidden="1">
      <c r="A33" s="126"/>
      <c r="B33" s="126"/>
    </row>
    <row r="34" spans="1:2" hidden="1">
      <c r="A34" s="126"/>
      <c r="B34" s="126"/>
    </row>
    <row r="35" spans="1:2" hidden="1">
      <c r="A35" s="126"/>
      <c r="B35" s="126"/>
    </row>
    <row r="36" spans="1:2" hidden="1">
      <c r="A36" s="126"/>
      <c r="B36" s="126"/>
    </row>
    <row r="37" spans="1:2" hidden="1">
      <c r="A37" s="126"/>
      <c r="B37" s="126"/>
    </row>
    <row r="38" spans="1:2" hidden="1">
      <c r="A38" s="126"/>
      <c r="B38" s="126"/>
    </row>
    <row r="39" spans="1:2" hidden="1">
      <c r="A39" s="126"/>
      <c r="B39" s="126"/>
    </row>
    <row r="40" spans="1:2" hidden="1">
      <c r="A40" s="126"/>
      <c r="B40" s="126"/>
    </row>
    <row r="41" spans="1:2" hidden="1">
      <c r="A41" s="126"/>
      <c r="B41" s="126"/>
    </row>
    <row r="42" spans="1:2" hidden="1">
      <c r="A42" s="126"/>
      <c r="B42" s="126"/>
    </row>
    <row r="43" spans="1:2" hidden="1">
      <c r="A43" s="162"/>
      <c r="B43" s="162"/>
    </row>
    <row r="44" spans="1:2"/>
    <row r="45" spans="1:2"/>
  </sheetData>
  <sheetProtection algorithmName="SHA-512" hashValue="RO9wRBvqvhLvvVd/y8ftzp0Bbj02vLHSyX9LYxJXHkbCxpyO+aBjM+1Gu+GiP6DJyYiGjLPBG8xOatNc+owRLA==" saltValue="VpVkN+1a9aW6J+E4Ktu9lg==" spinCount="100000" sheet="1" objects="1" scenarios="1"/>
  <phoneticPr fontId="10" type="noConversion"/>
  <dataValidations count="3">
    <dataValidation allowBlank="1" showInputMessage="1" showErrorMessage="1" prompt="Należy wpisać datę sporządzenia/ aktualizacji dokumentu " sqref="B6" xr:uid="{CE4F3C36-8E73-40BA-850C-66B425B9A712}"/>
    <dataValidation allowBlank="1" showInputMessage="1" showErrorMessage="1" prompt="Należy wpisać Numer Identyfikacji Podatkowej wnioskodawcy" sqref="B3" xr:uid="{79C659B2-D4F0-4104-98FF-08C5AA20BA0F}"/>
    <dataValidation allowBlank="1" showInputMessage="1" showErrorMessage="1" prompt="Nalezy wpisać nazwę wnioskodawcy zgodną z CEiDG/ KRS" sqref="B2" xr:uid="{CB14E13A-2528-44BA-9FA9-887E4322712D}"/>
  </dataValidations>
  <hyperlinks>
    <hyperlink ref="B8" location="'Lokalizacja projektu'!A1" tooltip="Przejdź do zakładki" display="Lokalizacja projektu" xr:uid="{94364C8F-89A9-4838-B7F0-5F5969997D95}"/>
    <hyperlink ref="B9" location="'Rachunek bankowy'!A1" tooltip="Przejdź do zakładki" display="Rachunek bankowy" xr:uid="{FD901B67-C94F-4F04-9FDB-8C4012ABF9E7}"/>
    <hyperlink ref="B10" location="Zaliczki!A1" tooltip="Przejdź do zakładki" display="Zaliczki" xr:uid="{82FB94AC-E3A4-4B2B-B69C-A30BF0B4BFE5}"/>
    <hyperlink ref="B11" location="'Podatek VAT'!A1" tooltip="Przejdź do zakładki" display="Podatek VAT" xr:uid="{EC0F7E7D-1175-4E4B-B0BC-BA4094EE92DB}"/>
    <hyperlink ref="B12" location="'Rozpoczęcie projektu'!A1" tooltip="Przejdź do zakładki" display="Rozpoczęcie projektu" xr:uid="{93478946-7FDB-458D-A06B-F7A239CB5FC7}"/>
    <hyperlink ref="B15" location="'Specyfikacja kosztów'!A1" tooltip="Przejdź do zakładki" display="Specyfikacja kosztów" xr:uid="{B4C0D551-F28F-42BB-8076-61D53AAEA54A}"/>
    <hyperlink ref="B23" location="'Kumulacja pomocy'!_ftn1" tooltip="Przejdź do zakładki" display="Kumulacja pomocy" xr:uid="{8BD1E2DF-8066-4B4B-B7FF-BF60E4D0C232}"/>
    <hyperlink ref="B24" location="'Tajemnica przedsiębiorstwa'!_ftn1" tooltip="Przejdź do zakładki" display="Tajemnica przedsiębiorstwa" xr:uid="{0EA8EDEC-B837-4331-8AFB-31F15EB5C302}"/>
    <hyperlink ref="B25" location="Oświadczenia!Obszar_wydruku" tooltip="Przejdź do zakładki" display="Oświadczenia" xr:uid="{B1A7180D-F250-45EA-96E3-E5C97885D5A6}"/>
    <hyperlink ref="B17" location="'Szkolenia_usługi doradcze'!A1" tooltip="Przejdź do zakładki" display="Szkolenia_usługi doradcze" xr:uid="{3ABFC8C3-D423-4401-A830-D6303B76941E}"/>
    <hyperlink ref="B20" location="'Specyfikacja kosztów'!A1" tooltip="Przejdź do zakładki" display="Specyfikacja kosztów" xr:uid="{83908589-AC8B-4530-9D02-022F516E932C}"/>
    <hyperlink ref="B20" location="Doświadczenie!A1" tooltip="Przejdź do zakładki" display="Doswiadczenie" xr:uid="{8C2305EE-8441-4688-9DFB-47BFFA434FD4}"/>
    <hyperlink ref="B13" location="'Zasady horyzontalne'!A1" tooltip="Zasady horyzontalne" display="Zasady horyzontalne" xr:uid="{A40B454F-6815-44D5-90A8-8A7E27C992F2}"/>
    <hyperlink ref="B14" location="Środowisko!A1" tooltip="Środowisko" display="Środowisko" xr:uid="{3B1C1484-7620-4052-92AD-1F63FE785FF7}"/>
    <hyperlink ref="B21" location="'Duże przedsiębiorstwa'!A1" display="Duże przedsiębiorstwa" xr:uid="{390842B5-5739-4306-B620-A41D002A407B}"/>
    <hyperlink ref="B16" location="'Koszty pośrednie'!A1" display="Koszty pośrednie" xr:uid="{D780009C-2265-4933-B0AA-615E8223F181}"/>
    <hyperlink ref="B18" location="'Usługi dla IOB_RSI'!A1" display="Usługi dla IOB_RSI" xr:uid="{63E4F60F-2381-4B9F-B232-FF723885C74A}"/>
    <hyperlink ref="B19" location="'Usługi IOB dla MŚP'!A1" display="Usługi IOB dla MŚP" xr:uid="{FC7FE4DA-BA98-45AE-8260-2CE59CFCF3C8}"/>
    <hyperlink ref="B22" location="'Formularz pomocy de minimis'!A1" display="Formularz pomocy de minimis" xr:uid="{8E5C1F00-9E64-405E-894E-56E33876E5A3}"/>
  </hyperlinks>
  <pageMargins left="0.7" right="0.7" top="0.75" bottom="0.75" header="0.3" footer="0.3"/>
  <pageSetup paperSize="9" scale="93" orientation="portrait" verticalDpi="0" r:id="rId1"/>
  <headerFooter>
    <oddHeader>&amp;R&amp;"Arial,Normalny"&amp;12Załącznik nr  I.1 do Regulaminu wyboru projektów</oddHeader>
    <oddFooter>&amp;C&amp;G&amp;R&amp;P</oddFooter>
  </headerFooter>
  <legacyDrawingHF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99C66-9663-453F-A28A-3B348A57BDD4}">
  <sheetPr>
    <pageSetUpPr fitToPage="1"/>
  </sheetPr>
  <dimension ref="A1:I6"/>
  <sheetViews>
    <sheetView zoomScale="90" zoomScaleNormal="90" workbookViewId="0">
      <selection activeCell="C14" sqref="C14"/>
    </sheetView>
  </sheetViews>
  <sheetFormatPr defaultColWidth="9.140625" defaultRowHeight="15"/>
  <cols>
    <col min="1" max="1" width="36.140625" style="23" customWidth="1"/>
    <col min="2" max="7" width="28.5703125" style="23" customWidth="1"/>
    <col min="8" max="8" width="70.42578125" style="23" customWidth="1"/>
    <col min="9" max="9" width="57.140625" style="23" customWidth="1"/>
    <col min="10" max="16384" width="9.140625" style="23"/>
  </cols>
  <sheetData>
    <row r="1" spans="1:9" ht="15.75">
      <c r="A1" s="221" t="s">
        <v>794</v>
      </c>
      <c r="B1" s="221"/>
      <c r="C1" s="221"/>
      <c r="D1" s="221"/>
      <c r="E1" s="221"/>
      <c r="F1" s="221"/>
      <c r="G1" s="221"/>
      <c r="H1" s="221"/>
      <c r="I1" s="165"/>
    </row>
    <row r="2" spans="1:9" ht="15.75">
      <c r="A2" s="222" t="s">
        <v>470</v>
      </c>
      <c r="B2" s="223"/>
      <c r="C2" s="223"/>
      <c r="D2" s="223"/>
      <c r="E2" s="223"/>
      <c r="F2" s="223"/>
      <c r="G2" s="223"/>
      <c r="H2" s="224"/>
      <c r="I2" s="165"/>
    </row>
    <row r="3" spans="1:9" ht="50.25" customHeight="1">
      <c r="A3" s="225" t="s">
        <v>795</v>
      </c>
      <c r="B3" s="226"/>
      <c r="C3" s="226"/>
      <c r="D3" s="226"/>
      <c r="E3" s="226"/>
      <c r="F3" s="226"/>
      <c r="G3" s="226"/>
      <c r="H3" s="226"/>
      <c r="I3" s="166"/>
    </row>
    <row r="4" spans="1:9" ht="42.75" customHeight="1">
      <c r="A4" s="167" t="s">
        <v>796</v>
      </c>
      <c r="B4" s="168" t="s">
        <v>797</v>
      </c>
      <c r="C4" s="168" t="s">
        <v>798</v>
      </c>
      <c r="D4" s="168" t="s">
        <v>799</v>
      </c>
      <c r="E4" s="168" t="s">
        <v>800</v>
      </c>
      <c r="F4" s="168" t="s">
        <v>801</v>
      </c>
      <c r="G4" s="169" t="s">
        <v>802</v>
      </c>
      <c r="H4" s="169" t="s">
        <v>803</v>
      </c>
    </row>
    <row r="5" spans="1:9" ht="235.5" customHeight="1">
      <c r="A5" s="170" t="s">
        <v>804</v>
      </c>
      <c r="B5" s="171" t="s">
        <v>805</v>
      </c>
      <c r="C5" s="172" t="s">
        <v>805</v>
      </c>
      <c r="D5" s="172" t="s">
        <v>806</v>
      </c>
      <c r="E5" s="172" t="s">
        <v>807</v>
      </c>
      <c r="F5" s="172" t="s">
        <v>808</v>
      </c>
      <c r="G5" s="173" t="s">
        <v>806</v>
      </c>
      <c r="H5" s="174" t="s">
        <v>809</v>
      </c>
    </row>
    <row r="6" spans="1:9" ht="15.75">
      <c r="A6" s="175" t="s">
        <v>810</v>
      </c>
      <c r="B6" s="176">
        <f>'Specyfikacja kosztów'!K47</f>
        <v>0</v>
      </c>
      <c r="C6" s="176">
        <f>'Specyfikacja kosztów'!L47</f>
        <v>0</v>
      </c>
      <c r="D6" s="177">
        <f>ROUNDDOWN(Tabela20[[#This Row],[Wartość ogółem]]*0.07,2)</f>
        <v>0</v>
      </c>
      <c r="E6" s="177">
        <f>ROUNDDOWN(Tabela20[[#This Row],[Wydatki kwalifikowalne]]*0.07,2)</f>
        <v>0</v>
      </c>
      <c r="F6" s="210"/>
      <c r="G6" s="178">
        <f>ROUNDDOWN(Tabela20[[#This Row],[Koszty pośrednie - wydatki kwalifikowalne ]]*Tabela20[[#This Row],[Procentowy poziom wsparcia]],2)</f>
        <v>0</v>
      </c>
      <c r="H6" s="211"/>
    </row>
  </sheetData>
  <sheetProtection algorithmName="SHA-512" hashValue="/WRzX2JVl44fiea6G4LRgAnxrzJLGLiwnQW6G9idb8bvrTaitJjV7kWhtYUOzDEa9llKdMuZcPeUpjUZNjFzOg==" saltValue="Z+76tqb3ZouDEhhQwwWW1g==" spinCount="100000" sheet="1"/>
  <mergeCells count="3">
    <mergeCell ref="A1:H1"/>
    <mergeCell ref="A2:H2"/>
    <mergeCell ref="A3:H3"/>
  </mergeCells>
  <pageMargins left="0.25" right="0.25" top="0.75" bottom="0.75" header="0.3" footer="0.3"/>
  <pageSetup paperSize="9" scale="51" fitToHeight="0"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ACA85-1A9F-4DB1-A9B3-D692433DCD8F}">
  <sheetPr>
    <pageSetUpPr fitToPage="1"/>
  </sheetPr>
  <dimension ref="A1:E8"/>
  <sheetViews>
    <sheetView zoomScaleNormal="100" workbookViewId="0">
      <selection activeCell="D6" sqref="D6"/>
    </sheetView>
  </sheetViews>
  <sheetFormatPr defaultColWidth="9.140625" defaultRowHeight="15.75"/>
  <cols>
    <col min="1" max="1" width="7" style="53" customWidth="1"/>
    <col min="2" max="2" width="81.85546875" style="53" customWidth="1"/>
    <col min="3" max="3" width="24.140625" style="53" customWidth="1"/>
    <col min="4" max="4" width="52.7109375" style="53" customWidth="1"/>
    <col min="5" max="5" width="87.85546875" style="53" customWidth="1"/>
    <col min="6" max="16384" width="9.140625" style="53"/>
  </cols>
  <sheetData>
    <row r="1" spans="1:5" s="66" customFormat="1" ht="23.25" customHeight="1">
      <c r="A1" s="215" t="s">
        <v>825</v>
      </c>
      <c r="B1" s="215"/>
      <c r="C1" s="215"/>
      <c r="D1" s="215"/>
      <c r="E1" s="215"/>
    </row>
    <row r="2" spans="1:5" s="66" customFormat="1" ht="123" customHeight="1">
      <c r="A2" s="67" t="s">
        <v>16</v>
      </c>
      <c r="B2" s="67" t="s">
        <v>503</v>
      </c>
      <c r="C2" s="67" t="s">
        <v>647</v>
      </c>
      <c r="D2" s="67" t="s">
        <v>504</v>
      </c>
      <c r="E2" s="67" t="s">
        <v>505</v>
      </c>
    </row>
    <row r="3" spans="1:5" ht="120">
      <c r="A3" s="85"/>
      <c r="B3" s="89" t="s">
        <v>506</v>
      </c>
      <c r="C3" s="89" t="s">
        <v>648</v>
      </c>
      <c r="D3" s="92" t="s">
        <v>507</v>
      </c>
      <c r="E3" s="164" t="s">
        <v>826</v>
      </c>
    </row>
    <row r="4" spans="1:5">
      <c r="A4" s="93" t="s">
        <v>508</v>
      </c>
      <c r="B4" s="93" t="s">
        <v>509</v>
      </c>
      <c r="C4" s="119"/>
      <c r="D4" s="94"/>
      <c r="E4" s="212" t="str">
        <f>IF(C4="NIE","NIE DOTYCZY"," ")</f>
        <v xml:space="preserve"> </v>
      </c>
    </row>
    <row r="5" spans="1:5">
      <c r="A5" s="93" t="s">
        <v>510</v>
      </c>
      <c r="B5" s="93" t="s">
        <v>511</v>
      </c>
      <c r="C5" s="119"/>
      <c r="D5" s="94"/>
      <c r="E5" s="212" t="str">
        <f>IF(C5="NIE","NIE DOTYCZY"," ")</f>
        <v xml:space="preserve"> </v>
      </c>
    </row>
    <row r="6" spans="1:5">
      <c r="A6" s="93" t="s">
        <v>512</v>
      </c>
      <c r="B6" s="93" t="s">
        <v>513</v>
      </c>
      <c r="C6" s="119"/>
      <c r="D6" s="94"/>
      <c r="E6" s="212" t="str">
        <f t="shared" ref="E6:E8" si="0">IF(C6="NIE","NIE DOTYCZY"," ")</f>
        <v xml:space="preserve"> </v>
      </c>
    </row>
    <row r="7" spans="1:5">
      <c r="A7" s="93" t="s">
        <v>514</v>
      </c>
      <c r="B7" s="93" t="s">
        <v>515</v>
      </c>
      <c r="C7" s="119"/>
      <c r="D7" s="94"/>
      <c r="E7" s="212" t="str">
        <f t="shared" si="0"/>
        <v xml:space="preserve"> </v>
      </c>
    </row>
    <row r="8" spans="1:5">
      <c r="A8" s="93" t="s">
        <v>516</v>
      </c>
      <c r="B8" s="93" t="s">
        <v>517</v>
      </c>
      <c r="C8" s="119"/>
      <c r="D8" s="94"/>
      <c r="E8" s="212" t="str">
        <f t="shared" si="0"/>
        <v xml:space="preserve"> </v>
      </c>
    </row>
  </sheetData>
  <sheetProtection algorithmName="SHA-512" hashValue="8IM3xJj9nnukO7+8DOwEkXwyzWKjC5VQGFRVZ8ijvtuESTaKgw+o5mEMJOYe+32xWoWiexNy+y/NC9GFKz6MtQ==" saltValue="Ubfu3ztYIBgG5ShBoeUbZA==" spinCount="100000" sheet="1" objects="1" scenarios="1"/>
  <mergeCells count="1">
    <mergeCell ref="A1:E1"/>
  </mergeCells>
  <pageMargins left="0.7" right="0.7" top="0.75" bottom="0.75" header="0.3" footer="0.3"/>
  <pageSetup paperSize="9" scale="49" fitToHeight="0" orientation="landscape" verticalDpi="0" r:id="rId1"/>
  <headerFooter>
    <oddHeader>&amp;R&amp;"Arial,Normalny"&amp;12Załącznik nr  I.1 do Regulaminu wyboru projektów</oddHeader>
    <oddFooter>&amp;R&amp;P</oddFooter>
  </headerFooter>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20AECD61-BD0B-4E16-825C-07C635DFC484}">
          <x14:formula1>
            <xm:f>'słownik RIS'!$A$98:$A$117</xm:f>
          </x14:formula1>
          <xm:sqref>D8</xm:sqref>
        </x14:dataValidation>
        <x14:dataValidation type="list" allowBlank="1" showInputMessage="1" showErrorMessage="1" xr:uid="{CA2375C2-59C0-4F6D-856E-393FF8DA5981}">
          <x14:formula1>
            <xm:f>'słownik RIS'!$A$74:$A$95</xm:f>
          </x14:formula1>
          <xm:sqref>D7</xm:sqref>
        </x14:dataValidation>
        <x14:dataValidation type="list" allowBlank="1" showInputMessage="1" showErrorMessage="1" xr:uid="{47B6ABD5-B16A-449B-9A66-7B1DBAB6D5AC}">
          <x14:formula1>
            <xm:f>'słownik RIS'!$A$50:$A$71</xm:f>
          </x14:formula1>
          <xm:sqref>D6</xm:sqref>
        </x14:dataValidation>
        <x14:dataValidation type="list" allowBlank="1" showInputMessage="1" showErrorMessage="1" xr:uid="{73082051-C9E7-4CFA-9FD5-84ADE678F7EE}">
          <x14:formula1>
            <xm:f>'słownik RIS'!$A$23:$A$47</xm:f>
          </x14:formula1>
          <xm:sqref>D5</xm:sqref>
        </x14:dataValidation>
        <x14:dataValidation type="list" allowBlank="1" showInputMessage="1" showErrorMessage="1" xr:uid="{1CFBB4F2-937E-428D-9C60-DC9EB3E5B1F7}">
          <x14:formula1>
            <xm:f>'słownik RIS'!$A$6:$A$20</xm:f>
          </x14:formula1>
          <xm:sqref>D4</xm:sqref>
        </x14:dataValidation>
        <x14:dataValidation type="list" allowBlank="1" showInputMessage="1" showErrorMessage="1" prompt="Należy wybrać prawidłową opcję" xr:uid="{B2342E3D-BD9C-4B16-8EA0-444E0CDDD33C}">
          <x14:formula1>
            <xm:f>'słownik RIS'!$A$1:$A$2</xm:f>
          </x14:formula1>
          <xm:sqref>C4:C8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EC01-C08F-425E-932C-451D385B92EE}">
  <sheetPr>
    <pageSetUpPr fitToPage="1"/>
  </sheetPr>
  <dimension ref="A1:S174"/>
  <sheetViews>
    <sheetView topLeftCell="A3" zoomScale="80" zoomScaleNormal="80" workbookViewId="0">
      <selection activeCell="J10" sqref="J10"/>
    </sheetView>
  </sheetViews>
  <sheetFormatPr defaultColWidth="9.140625" defaultRowHeight="15.75"/>
  <cols>
    <col min="1" max="1" width="9.140625" style="53"/>
    <col min="2" max="2" width="23.140625" style="53" customWidth="1"/>
    <col min="3" max="3" width="41.85546875" style="53" customWidth="1"/>
    <col min="4" max="4" width="65.28515625" style="53" customWidth="1"/>
    <col min="5" max="5" width="24.7109375" style="53" customWidth="1"/>
    <col min="6" max="6" width="34.42578125" style="53" customWidth="1"/>
    <col min="7" max="7" width="31.5703125" style="53" hidden="1" customWidth="1"/>
    <col min="8" max="8" width="14.28515625" style="53" customWidth="1"/>
    <col min="9" max="9" width="27.42578125" style="53" customWidth="1"/>
    <col min="10" max="10" width="35.7109375" style="53" customWidth="1"/>
    <col min="11" max="11" width="19.42578125" style="53" customWidth="1"/>
    <col min="12" max="12" width="19.28515625" style="53" customWidth="1"/>
    <col min="13" max="13" width="17.5703125" style="53" customWidth="1"/>
    <col min="14" max="14" width="52" style="53" customWidth="1"/>
    <col min="15" max="15" width="37.85546875" style="53" customWidth="1"/>
    <col min="16" max="16" width="43.85546875" style="53" customWidth="1"/>
    <col min="17" max="17" width="155.28515625" style="53" customWidth="1"/>
    <col min="18" max="18" width="27.42578125" customWidth="1"/>
    <col min="19" max="19" width="52" style="53" customWidth="1"/>
    <col min="20" max="16384" width="9.140625" style="53"/>
  </cols>
  <sheetData>
    <row r="1" spans="1:19" s="66" customFormat="1" ht="25.5" customHeight="1">
      <c r="A1" s="227" t="s">
        <v>827</v>
      </c>
      <c r="B1" s="227"/>
      <c r="C1" s="227"/>
      <c r="D1" s="227"/>
      <c r="E1" s="227"/>
      <c r="F1" s="227"/>
      <c r="G1" s="227"/>
      <c r="H1" s="227"/>
      <c r="I1" s="227"/>
      <c r="J1" s="227"/>
      <c r="K1" s="227"/>
      <c r="L1" s="227"/>
      <c r="M1" s="227"/>
      <c r="N1" s="227"/>
      <c r="O1" s="227"/>
    </row>
    <row r="2" spans="1:19" s="66" customFormat="1" ht="132" customHeight="1">
      <c r="A2" s="155" t="s">
        <v>16</v>
      </c>
      <c r="B2" s="155" t="s">
        <v>851</v>
      </c>
      <c r="C2" s="131" t="s">
        <v>828</v>
      </c>
      <c r="D2" s="131" t="s">
        <v>815</v>
      </c>
      <c r="E2" s="131" t="s">
        <v>839</v>
      </c>
      <c r="F2" s="131" t="s">
        <v>838</v>
      </c>
      <c r="G2" s="131" t="s">
        <v>831</v>
      </c>
      <c r="H2" s="131" t="s">
        <v>835</v>
      </c>
      <c r="I2" s="67" t="s">
        <v>503</v>
      </c>
      <c r="J2" s="131" t="s">
        <v>504</v>
      </c>
      <c r="K2" s="131" t="s">
        <v>816</v>
      </c>
      <c r="L2" s="131" t="s">
        <v>817</v>
      </c>
      <c r="M2" s="131" t="s">
        <v>811</v>
      </c>
      <c r="N2" s="131" t="s">
        <v>812</v>
      </c>
      <c r="O2" s="131" t="s">
        <v>842</v>
      </c>
    </row>
    <row r="3" spans="1:19" ht="402.75" customHeight="1">
      <c r="A3" s="187"/>
      <c r="B3" s="186" t="s">
        <v>850</v>
      </c>
      <c r="C3" s="186" t="s">
        <v>829</v>
      </c>
      <c r="D3" s="164" t="s">
        <v>840</v>
      </c>
      <c r="E3" s="164" t="s">
        <v>844</v>
      </c>
      <c r="F3" s="179" t="s">
        <v>841</v>
      </c>
      <c r="G3" s="163" t="s">
        <v>830</v>
      </c>
      <c r="H3" s="163" t="s">
        <v>834</v>
      </c>
      <c r="I3" s="163" t="s">
        <v>836</v>
      </c>
      <c r="J3" s="179" t="s">
        <v>837</v>
      </c>
      <c r="K3" s="179" t="s">
        <v>832</v>
      </c>
      <c r="L3" s="179" t="s">
        <v>833</v>
      </c>
      <c r="M3" s="179" t="s">
        <v>814</v>
      </c>
      <c r="N3" s="179" t="s">
        <v>813</v>
      </c>
      <c r="O3" s="164" t="s">
        <v>843</v>
      </c>
      <c r="R3" s="53"/>
      <c r="S3"/>
    </row>
    <row r="4" spans="1:19">
      <c r="A4" s="188" t="s">
        <v>15</v>
      </c>
      <c r="B4" s="152"/>
      <c r="C4" s="152"/>
      <c r="D4" s="152"/>
      <c r="E4" s="152"/>
      <c r="F4" s="152"/>
      <c r="G4" s="154"/>
      <c r="H4" s="154"/>
      <c r="I4" s="153"/>
      <c r="J4" s="158"/>
      <c r="K4" s="158"/>
      <c r="L4" s="158"/>
      <c r="M4" s="158"/>
      <c r="N4" s="185"/>
      <c r="O4" s="158"/>
      <c r="R4" s="53"/>
      <c r="S4"/>
    </row>
    <row r="5" spans="1:19">
      <c r="A5" s="189" t="s">
        <v>14</v>
      </c>
      <c r="B5" s="152"/>
      <c r="C5" s="152"/>
      <c r="D5" s="152"/>
      <c r="E5" s="152"/>
      <c r="F5" s="152"/>
      <c r="G5" s="154"/>
      <c r="H5" s="154"/>
      <c r="I5" s="153"/>
      <c r="J5" s="158"/>
      <c r="K5" s="158"/>
      <c r="L5" s="158"/>
      <c r="M5" s="158"/>
      <c r="N5" s="185"/>
      <c r="O5" s="158"/>
      <c r="R5" s="53"/>
      <c r="S5"/>
    </row>
    <row r="6" spans="1:19">
      <c r="A6" s="188" t="s">
        <v>13</v>
      </c>
      <c r="B6" s="152"/>
      <c r="C6" s="152"/>
      <c r="D6" s="152"/>
      <c r="E6" s="152"/>
      <c r="F6" s="152"/>
      <c r="G6" s="154"/>
      <c r="H6" s="154"/>
      <c r="I6" s="153"/>
      <c r="J6" s="158"/>
      <c r="K6" s="158"/>
      <c r="L6" s="158"/>
      <c r="M6" s="158"/>
      <c r="N6" s="185"/>
      <c r="O6" s="158"/>
      <c r="R6" s="53"/>
      <c r="S6"/>
    </row>
    <row r="7" spans="1:19">
      <c r="A7" s="189" t="s">
        <v>12</v>
      </c>
      <c r="B7" s="152"/>
      <c r="C7" s="152"/>
      <c r="D7" s="152"/>
      <c r="E7" s="152"/>
      <c r="F7" s="152"/>
      <c r="G7" s="154"/>
      <c r="H7" s="154"/>
      <c r="I7" s="153"/>
      <c r="J7" s="158"/>
      <c r="K7" s="158"/>
      <c r="L7" s="158"/>
      <c r="M7" s="158"/>
      <c r="N7" s="185"/>
      <c r="O7" s="158"/>
      <c r="R7" s="53"/>
      <c r="S7"/>
    </row>
    <row r="8" spans="1:19">
      <c r="A8" s="188" t="s">
        <v>11</v>
      </c>
      <c r="B8" s="152"/>
      <c r="C8" s="152"/>
      <c r="D8" s="152"/>
      <c r="E8" s="152"/>
      <c r="F8" s="152"/>
      <c r="G8" s="154"/>
      <c r="H8" s="154"/>
      <c r="I8" s="153"/>
      <c r="J8" s="158"/>
      <c r="K8" s="158"/>
      <c r="L8" s="158"/>
      <c r="M8" s="158"/>
      <c r="N8" s="185"/>
      <c r="O8" s="158"/>
      <c r="R8" s="53"/>
      <c r="S8"/>
    </row>
    <row r="9" spans="1:19">
      <c r="A9" s="189" t="s">
        <v>10</v>
      </c>
      <c r="B9" s="152"/>
      <c r="C9" s="152"/>
      <c r="D9" s="152"/>
      <c r="E9" s="152"/>
      <c r="F9" s="152"/>
      <c r="G9" s="154"/>
      <c r="H9" s="154"/>
      <c r="I9" s="153"/>
      <c r="J9" s="158"/>
      <c r="K9" s="158"/>
      <c r="L9" s="158"/>
      <c r="M9" s="158"/>
      <c r="N9" s="185"/>
      <c r="O9" s="158"/>
      <c r="R9" s="53"/>
      <c r="S9"/>
    </row>
    <row r="10" spans="1:19">
      <c r="A10" s="188" t="s">
        <v>9</v>
      </c>
      <c r="B10" s="152"/>
      <c r="C10" s="152"/>
      <c r="D10" s="152"/>
      <c r="E10" s="152"/>
      <c r="F10" s="152"/>
      <c r="G10" s="154"/>
      <c r="H10" s="154"/>
      <c r="I10" s="153"/>
      <c r="J10" s="158"/>
      <c r="K10" s="158"/>
      <c r="L10" s="158"/>
      <c r="M10" s="158"/>
      <c r="N10" s="185"/>
      <c r="O10" s="158"/>
      <c r="R10" s="53"/>
      <c r="S10"/>
    </row>
    <row r="11" spans="1:19">
      <c r="A11" s="189" t="s">
        <v>8</v>
      </c>
      <c r="B11" s="152"/>
      <c r="C11" s="152"/>
      <c r="D11" s="152"/>
      <c r="E11" s="152"/>
      <c r="F11" s="152"/>
      <c r="G11" s="154"/>
      <c r="H11" s="154"/>
      <c r="I11" s="153"/>
      <c r="J11" s="158"/>
      <c r="K11" s="158"/>
      <c r="L11" s="158"/>
      <c r="M11" s="158"/>
      <c r="N11" s="185"/>
      <c r="O11" s="158"/>
      <c r="R11" s="53"/>
      <c r="S11"/>
    </row>
    <row r="12" spans="1:19">
      <c r="A12" s="188" t="s">
        <v>7</v>
      </c>
      <c r="B12" s="152"/>
      <c r="C12" s="152"/>
      <c r="D12" s="152"/>
      <c r="E12" s="152"/>
      <c r="F12" s="152"/>
      <c r="G12" s="154"/>
      <c r="H12" s="154"/>
      <c r="I12" s="153"/>
      <c r="J12" s="158"/>
      <c r="K12" s="158"/>
      <c r="L12" s="158"/>
      <c r="M12" s="158"/>
      <c r="N12" s="185"/>
      <c r="O12" s="158"/>
      <c r="R12" s="53"/>
      <c r="S12"/>
    </row>
    <row r="13" spans="1:19">
      <c r="A13" s="189" t="s">
        <v>6</v>
      </c>
      <c r="B13" s="152"/>
      <c r="C13" s="152"/>
      <c r="D13" s="152"/>
      <c r="E13" s="152"/>
      <c r="F13" s="152"/>
      <c r="G13" s="154"/>
      <c r="H13" s="154"/>
      <c r="I13" s="153"/>
      <c r="J13" s="158"/>
      <c r="K13" s="158"/>
      <c r="L13" s="158"/>
      <c r="M13" s="158"/>
      <c r="N13" s="185"/>
      <c r="O13" s="158"/>
      <c r="R13" s="53"/>
      <c r="S13"/>
    </row>
    <row r="14" spans="1:19">
      <c r="A14" s="188" t="s">
        <v>40</v>
      </c>
      <c r="B14" s="152"/>
      <c r="C14" s="152"/>
      <c r="D14" s="152"/>
      <c r="E14" s="152"/>
      <c r="F14" s="152"/>
      <c r="G14" s="154"/>
      <c r="H14" s="154"/>
      <c r="I14" s="153"/>
      <c r="J14" s="158"/>
      <c r="K14" s="158"/>
      <c r="L14" s="158"/>
      <c r="M14" s="158"/>
      <c r="N14" s="185"/>
      <c r="O14" s="158"/>
      <c r="R14" s="53"/>
      <c r="S14"/>
    </row>
    <row r="15" spans="1:19">
      <c r="A15" s="189" t="s">
        <v>41</v>
      </c>
      <c r="B15" s="152"/>
      <c r="C15" s="152"/>
      <c r="D15" s="152"/>
      <c r="E15" s="152"/>
      <c r="F15" s="152"/>
      <c r="G15" s="154"/>
      <c r="H15" s="154"/>
      <c r="I15" s="153"/>
      <c r="J15" s="158"/>
      <c r="K15" s="158"/>
      <c r="L15" s="158"/>
      <c r="M15" s="158"/>
      <c r="N15" s="185"/>
      <c r="O15" s="158"/>
      <c r="R15" s="53"/>
      <c r="S15"/>
    </row>
    <row r="16" spans="1:19">
      <c r="A16" s="188" t="s">
        <v>42</v>
      </c>
      <c r="B16" s="152"/>
      <c r="C16" s="152"/>
      <c r="D16" s="152"/>
      <c r="E16" s="152"/>
      <c r="F16" s="152"/>
      <c r="G16" s="154"/>
      <c r="H16" s="154"/>
      <c r="I16" s="153"/>
      <c r="J16" s="158"/>
      <c r="K16" s="158"/>
      <c r="L16" s="158"/>
      <c r="M16" s="158"/>
      <c r="N16" s="185"/>
      <c r="O16" s="158"/>
      <c r="R16" s="53"/>
      <c r="S16"/>
    </row>
    <row r="17" spans="1:19">
      <c r="A17" s="189" t="s">
        <v>43</v>
      </c>
      <c r="B17" s="152"/>
      <c r="C17" s="152"/>
      <c r="D17" s="152"/>
      <c r="E17" s="152"/>
      <c r="F17" s="152"/>
      <c r="G17" s="154"/>
      <c r="H17" s="154"/>
      <c r="I17" s="153"/>
      <c r="J17" s="158"/>
      <c r="K17" s="158"/>
      <c r="L17" s="158"/>
      <c r="M17" s="158"/>
      <c r="N17" s="185"/>
      <c r="O17" s="158"/>
      <c r="R17" s="53"/>
      <c r="S17"/>
    </row>
    <row r="18" spans="1:19">
      <c r="A18" s="188" t="s">
        <v>44</v>
      </c>
      <c r="B18" s="152"/>
      <c r="C18" s="152"/>
      <c r="D18" s="152"/>
      <c r="E18" s="152"/>
      <c r="F18" s="152"/>
      <c r="G18" s="154"/>
      <c r="H18" s="154"/>
      <c r="I18" s="153"/>
      <c r="J18" s="158"/>
      <c r="K18" s="158"/>
      <c r="L18" s="158"/>
      <c r="M18" s="158"/>
      <c r="N18" s="185"/>
      <c r="O18" s="158"/>
      <c r="R18" s="53"/>
      <c r="S18"/>
    </row>
    <row r="19" spans="1:19">
      <c r="A19" s="189" t="s">
        <v>459</v>
      </c>
      <c r="B19" s="152"/>
      <c r="C19" s="152"/>
      <c r="D19" s="152"/>
      <c r="E19" s="152"/>
      <c r="F19" s="152"/>
      <c r="G19" s="154"/>
      <c r="H19" s="154"/>
      <c r="I19" s="153"/>
      <c r="J19" s="158"/>
      <c r="K19" s="158"/>
      <c r="L19" s="158"/>
      <c r="M19" s="158"/>
      <c r="N19" s="185"/>
      <c r="O19" s="158"/>
      <c r="R19" s="53"/>
      <c r="S19"/>
    </row>
    <row r="20" spans="1:19">
      <c r="A20" s="188" t="s">
        <v>460</v>
      </c>
      <c r="B20" s="152"/>
      <c r="C20" s="152"/>
      <c r="D20" s="152"/>
      <c r="E20" s="152"/>
      <c r="F20" s="152"/>
      <c r="G20" s="154"/>
      <c r="H20" s="154"/>
      <c r="I20" s="153"/>
      <c r="J20" s="158"/>
      <c r="K20" s="158"/>
      <c r="L20" s="158"/>
      <c r="M20" s="158"/>
      <c r="N20" s="185"/>
      <c r="O20" s="158"/>
      <c r="R20" s="53"/>
      <c r="S20"/>
    </row>
    <row r="21" spans="1:19">
      <c r="A21" s="189" t="s">
        <v>461</v>
      </c>
      <c r="B21" s="152"/>
      <c r="C21" s="152"/>
      <c r="D21" s="152"/>
      <c r="E21" s="152"/>
      <c r="F21" s="152"/>
      <c r="G21" s="154"/>
      <c r="H21" s="154"/>
      <c r="I21" s="153"/>
      <c r="J21" s="158"/>
      <c r="K21" s="158"/>
      <c r="L21" s="158"/>
      <c r="M21" s="158"/>
      <c r="N21" s="185"/>
      <c r="O21" s="158"/>
      <c r="R21" s="53"/>
      <c r="S21"/>
    </row>
    <row r="22" spans="1:19">
      <c r="A22" s="188" t="s">
        <v>480</v>
      </c>
      <c r="B22" s="152"/>
      <c r="C22" s="159"/>
      <c r="D22" s="159"/>
      <c r="E22" s="159"/>
      <c r="F22" s="159"/>
      <c r="G22" s="154"/>
      <c r="H22" s="154"/>
      <c r="I22" s="160"/>
      <c r="J22" s="158"/>
      <c r="K22" s="158"/>
      <c r="L22" s="158"/>
      <c r="M22" s="158"/>
      <c r="N22" s="185"/>
      <c r="O22" s="158"/>
      <c r="R22" s="53"/>
      <c r="S22"/>
    </row>
    <row r="23" spans="1:19">
      <c r="A23" s="189" t="s">
        <v>481</v>
      </c>
      <c r="B23" s="152"/>
      <c r="C23" s="159"/>
      <c r="D23" s="159"/>
      <c r="E23" s="159"/>
      <c r="F23" s="159"/>
      <c r="G23" s="154"/>
      <c r="H23" s="154"/>
      <c r="I23" s="160"/>
      <c r="J23" s="158"/>
      <c r="K23" s="158"/>
      <c r="L23" s="158"/>
      <c r="M23" s="158"/>
      <c r="N23" s="185"/>
      <c r="O23" s="158"/>
      <c r="R23" s="53"/>
      <c r="S23"/>
    </row>
    <row r="24" spans="1:19">
      <c r="A24" s="188" t="s">
        <v>482</v>
      </c>
      <c r="B24" s="152"/>
      <c r="C24" s="159"/>
      <c r="D24" s="159"/>
      <c r="E24" s="159"/>
      <c r="F24" s="159"/>
      <c r="G24" s="154"/>
      <c r="H24" s="154"/>
      <c r="I24" s="160"/>
      <c r="J24" s="158"/>
      <c r="K24" s="158"/>
      <c r="L24" s="158"/>
      <c r="M24" s="158"/>
      <c r="N24" s="185"/>
      <c r="O24" s="158"/>
      <c r="R24" s="53"/>
      <c r="S24"/>
    </row>
    <row r="25" spans="1:19">
      <c r="A25" s="189" t="s">
        <v>483</v>
      </c>
      <c r="B25" s="152"/>
      <c r="C25" s="159"/>
      <c r="D25" s="159"/>
      <c r="E25" s="159"/>
      <c r="F25" s="159"/>
      <c r="G25" s="154"/>
      <c r="H25" s="154"/>
      <c r="I25" s="160"/>
      <c r="J25" s="158"/>
      <c r="K25" s="158"/>
      <c r="L25" s="158"/>
      <c r="M25" s="158"/>
      <c r="N25" s="185"/>
      <c r="O25" s="158"/>
      <c r="R25" s="53"/>
      <c r="S25"/>
    </row>
    <row r="26" spans="1:19">
      <c r="A26" s="188" t="s">
        <v>484</v>
      </c>
      <c r="B26" s="152"/>
      <c r="C26" s="159"/>
      <c r="D26" s="159"/>
      <c r="E26" s="159"/>
      <c r="F26" s="159"/>
      <c r="G26" s="154"/>
      <c r="H26" s="154"/>
      <c r="I26" s="160"/>
      <c r="J26" s="158"/>
      <c r="K26" s="158"/>
      <c r="L26" s="158"/>
      <c r="M26" s="158"/>
      <c r="N26" s="185"/>
      <c r="O26" s="158"/>
      <c r="R26" s="53"/>
      <c r="S26"/>
    </row>
    <row r="27" spans="1:19">
      <c r="A27" s="189" t="s">
        <v>485</v>
      </c>
      <c r="B27" s="152"/>
      <c r="C27" s="159"/>
      <c r="D27" s="159"/>
      <c r="E27" s="159"/>
      <c r="F27" s="159"/>
      <c r="G27" s="154"/>
      <c r="H27" s="154"/>
      <c r="I27" s="160"/>
      <c r="J27" s="158"/>
      <c r="K27" s="158"/>
      <c r="L27" s="158"/>
      <c r="M27" s="158"/>
      <c r="N27" s="185"/>
      <c r="O27" s="158"/>
      <c r="R27" s="53"/>
      <c r="S27"/>
    </row>
    <row r="28" spans="1:19">
      <c r="A28" s="188" t="s">
        <v>486</v>
      </c>
      <c r="B28" s="152"/>
      <c r="C28" s="159"/>
      <c r="D28" s="159"/>
      <c r="E28" s="159"/>
      <c r="F28" s="159"/>
      <c r="G28" s="154"/>
      <c r="H28" s="154"/>
      <c r="I28" s="160"/>
      <c r="J28" s="158"/>
      <c r="K28" s="158"/>
      <c r="L28" s="158"/>
      <c r="M28" s="158"/>
      <c r="N28" s="185"/>
      <c r="O28" s="158"/>
      <c r="R28" s="53"/>
      <c r="S28"/>
    </row>
    <row r="29" spans="1:19">
      <c r="A29" s="189" t="s">
        <v>487</v>
      </c>
      <c r="B29" s="152"/>
      <c r="C29" s="159"/>
      <c r="D29" s="159"/>
      <c r="E29" s="159"/>
      <c r="F29" s="159"/>
      <c r="G29" s="154"/>
      <c r="H29" s="154"/>
      <c r="I29" s="160"/>
      <c r="J29" s="158"/>
      <c r="K29" s="158"/>
      <c r="L29" s="158"/>
      <c r="M29" s="158"/>
      <c r="N29" s="185"/>
      <c r="O29" s="158"/>
      <c r="R29" s="53"/>
      <c r="S29"/>
    </row>
    <row r="30" spans="1:19">
      <c r="A30" s="188" t="s">
        <v>488</v>
      </c>
      <c r="B30" s="152"/>
      <c r="C30" s="159"/>
      <c r="D30" s="159"/>
      <c r="E30" s="159"/>
      <c r="F30" s="159"/>
      <c r="G30" s="154"/>
      <c r="H30" s="154"/>
      <c r="I30" s="160"/>
      <c r="J30" s="158"/>
      <c r="K30" s="158"/>
      <c r="L30" s="158"/>
      <c r="M30" s="158"/>
      <c r="N30" s="185"/>
      <c r="O30" s="158"/>
      <c r="R30" s="53"/>
      <c r="S30"/>
    </row>
    <row r="31" spans="1:19">
      <c r="A31" s="189" t="s">
        <v>489</v>
      </c>
      <c r="B31" s="152"/>
      <c r="C31" s="152"/>
      <c r="D31" s="152"/>
      <c r="E31" s="152"/>
      <c r="F31" s="152"/>
      <c r="G31" s="154"/>
      <c r="H31" s="154"/>
      <c r="I31" s="153"/>
      <c r="J31" s="158"/>
      <c r="K31" s="158"/>
      <c r="L31" s="158"/>
      <c r="M31" s="158"/>
      <c r="N31" s="185"/>
      <c r="O31" s="158"/>
      <c r="R31" s="53"/>
      <c r="S31"/>
    </row>
    <row r="32" spans="1:19">
      <c r="A32" s="188" t="s">
        <v>490</v>
      </c>
      <c r="B32" s="152"/>
      <c r="C32" s="159"/>
      <c r="D32" s="159"/>
      <c r="E32" s="159"/>
      <c r="F32" s="159"/>
      <c r="G32" s="154"/>
      <c r="H32" s="154"/>
      <c r="I32" s="160"/>
      <c r="J32" s="158"/>
      <c r="K32" s="158"/>
      <c r="L32" s="158"/>
      <c r="M32" s="158"/>
      <c r="N32" s="185"/>
      <c r="O32" s="158"/>
      <c r="R32" s="53"/>
      <c r="S32"/>
    </row>
    <row r="33" spans="1:19">
      <c r="A33" s="189" t="s">
        <v>491</v>
      </c>
      <c r="B33" s="152"/>
      <c r="C33" s="152"/>
      <c r="D33" s="152"/>
      <c r="E33" s="152"/>
      <c r="F33" s="152"/>
      <c r="G33" s="154"/>
      <c r="H33" s="154"/>
      <c r="I33" s="153"/>
      <c r="J33" s="158"/>
      <c r="K33" s="158"/>
      <c r="L33" s="158"/>
      <c r="M33" s="158"/>
      <c r="N33" s="185"/>
      <c r="O33" s="158"/>
      <c r="R33" s="53"/>
      <c r="S33"/>
    </row>
    <row r="68" spans="2:7" hidden="1"/>
    <row r="69" spans="2:7" hidden="1"/>
    <row r="70" spans="2:7" hidden="1">
      <c r="B70" s="155" t="s">
        <v>503</v>
      </c>
      <c r="C70" s="156" t="s">
        <v>504</v>
      </c>
      <c r="D70" s="180"/>
      <c r="E70" s="180"/>
      <c r="F70" s="66"/>
      <c r="G70" s="66"/>
    </row>
    <row r="71" spans="2:7" ht="30" hidden="1">
      <c r="B71" s="157" t="s">
        <v>509</v>
      </c>
      <c r="C71" s="157" t="s">
        <v>49</v>
      </c>
      <c r="D71" s="121"/>
      <c r="E71" s="121"/>
      <c r="F71" s="66"/>
      <c r="G71" s="66"/>
    </row>
    <row r="72" spans="2:7" ht="90" hidden="1">
      <c r="B72" s="157" t="s">
        <v>509</v>
      </c>
      <c r="C72" s="157" t="s">
        <v>50</v>
      </c>
      <c r="D72" s="121"/>
      <c r="E72" s="121"/>
      <c r="F72"/>
    </row>
    <row r="73" spans="2:7" ht="45" hidden="1">
      <c r="B73" s="157" t="s">
        <v>509</v>
      </c>
      <c r="C73" s="157" t="s">
        <v>787</v>
      </c>
      <c r="D73" s="121"/>
      <c r="E73" s="121"/>
      <c r="F73"/>
      <c r="G73" s="157" t="s">
        <v>509</v>
      </c>
    </row>
    <row r="74" spans="2:7" ht="30" hidden="1">
      <c r="B74" s="157" t="s">
        <v>509</v>
      </c>
      <c r="C74" s="157" t="s">
        <v>52</v>
      </c>
      <c r="D74" s="121"/>
      <c r="E74" s="121"/>
      <c r="F74"/>
      <c r="G74" s="157" t="s">
        <v>511</v>
      </c>
    </row>
    <row r="75" spans="2:7" ht="30" hidden="1">
      <c r="B75" s="157" t="s">
        <v>509</v>
      </c>
      <c r="C75" s="157" t="s">
        <v>53</v>
      </c>
      <c r="D75" s="121"/>
      <c r="E75" s="121"/>
      <c r="F75"/>
      <c r="G75" s="157" t="s">
        <v>513</v>
      </c>
    </row>
    <row r="76" spans="2:7" ht="45" hidden="1">
      <c r="B76" s="157" t="s">
        <v>509</v>
      </c>
      <c r="C76" s="157" t="s">
        <v>54</v>
      </c>
      <c r="D76" s="121"/>
      <c r="E76" s="121"/>
      <c r="F76"/>
      <c r="G76" s="157" t="s">
        <v>515</v>
      </c>
    </row>
    <row r="77" spans="2:7" ht="45" hidden="1">
      <c r="B77" s="157" t="s">
        <v>509</v>
      </c>
      <c r="C77" s="157" t="s">
        <v>55</v>
      </c>
      <c r="D77" s="121"/>
      <c r="E77" s="121"/>
      <c r="F77"/>
      <c r="G77" s="157" t="s">
        <v>788</v>
      </c>
    </row>
    <row r="78" spans="2:7" ht="75" hidden="1">
      <c r="B78" s="157" t="s">
        <v>509</v>
      </c>
      <c r="C78" s="157" t="s">
        <v>56</v>
      </c>
      <c r="D78" s="121"/>
      <c r="E78" s="121"/>
      <c r="F78"/>
      <c r="G78"/>
    </row>
    <row r="79" spans="2:7" ht="30" hidden="1">
      <c r="B79" s="157" t="s">
        <v>509</v>
      </c>
      <c r="C79" s="157" t="s">
        <v>57</v>
      </c>
      <c r="D79" s="121"/>
      <c r="E79" s="121"/>
      <c r="F79"/>
      <c r="G79"/>
    </row>
    <row r="80" spans="2:7" ht="105" hidden="1">
      <c r="B80" s="157" t="s">
        <v>509</v>
      </c>
      <c r="C80" s="157" t="s">
        <v>58</v>
      </c>
      <c r="D80" s="121"/>
      <c r="E80" s="121"/>
      <c r="F80"/>
      <c r="G80"/>
    </row>
    <row r="81" spans="2:7" ht="45" hidden="1">
      <c r="B81" s="157" t="s">
        <v>509</v>
      </c>
      <c r="C81" s="157" t="s">
        <v>59</v>
      </c>
      <c r="D81" s="121"/>
      <c r="E81" s="121"/>
      <c r="F81"/>
      <c r="G81"/>
    </row>
    <row r="82" spans="2:7" ht="45" hidden="1">
      <c r="B82" s="157" t="s">
        <v>509</v>
      </c>
      <c r="C82" s="157" t="s">
        <v>60</v>
      </c>
      <c r="D82" s="121"/>
      <c r="E82" s="121"/>
      <c r="F82"/>
      <c r="G82"/>
    </row>
    <row r="83" spans="2:7" ht="75" hidden="1">
      <c r="B83" s="157" t="s">
        <v>509</v>
      </c>
      <c r="C83" s="157" t="s">
        <v>61</v>
      </c>
      <c r="D83" s="121"/>
      <c r="E83" s="121"/>
      <c r="F83"/>
      <c r="G83"/>
    </row>
    <row r="84" spans="2:7" ht="30" hidden="1">
      <c r="B84" s="157" t="s">
        <v>509</v>
      </c>
      <c r="C84" s="157" t="s">
        <v>62</v>
      </c>
      <c r="D84" s="121"/>
      <c r="E84" s="121"/>
      <c r="F84"/>
      <c r="G84"/>
    </row>
    <row r="85" spans="2:7" ht="30" hidden="1">
      <c r="B85" s="157" t="s">
        <v>509</v>
      </c>
      <c r="C85" s="157" t="s">
        <v>63</v>
      </c>
      <c r="D85" s="121"/>
      <c r="E85" s="121"/>
      <c r="F85"/>
      <c r="G85"/>
    </row>
    <row r="86" spans="2:7" ht="75" hidden="1">
      <c r="B86" s="157" t="s">
        <v>511</v>
      </c>
      <c r="C86" s="157" t="s">
        <v>65</v>
      </c>
      <c r="D86" s="121"/>
      <c r="E86" s="121"/>
      <c r="F86"/>
      <c r="G86"/>
    </row>
    <row r="87" spans="2:7" ht="45" hidden="1">
      <c r="B87" s="157" t="s">
        <v>511</v>
      </c>
      <c r="C87" s="157" t="s">
        <v>66</v>
      </c>
      <c r="D87" s="121"/>
      <c r="E87" s="121"/>
      <c r="F87"/>
      <c r="G87"/>
    </row>
    <row r="88" spans="2:7" hidden="1">
      <c r="B88" s="157" t="s">
        <v>511</v>
      </c>
      <c r="C88" s="157" t="s">
        <v>67</v>
      </c>
      <c r="D88" s="121"/>
      <c r="E88" s="121"/>
      <c r="F88"/>
      <c r="G88"/>
    </row>
    <row r="89" spans="2:7" ht="45" hidden="1">
      <c r="B89" s="157" t="s">
        <v>511</v>
      </c>
      <c r="C89" s="157" t="s">
        <v>68</v>
      </c>
      <c r="D89" s="121"/>
      <c r="E89" s="121"/>
      <c r="F89"/>
      <c r="G89"/>
    </row>
    <row r="90" spans="2:7" ht="75" hidden="1">
      <c r="B90" s="157" t="s">
        <v>511</v>
      </c>
      <c r="C90" s="157" t="s">
        <v>69</v>
      </c>
      <c r="D90" s="121"/>
      <c r="E90" s="121"/>
      <c r="F90"/>
      <c r="G90"/>
    </row>
    <row r="91" spans="2:7" hidden="1">
      <c r="B91" s="157" t="s">
        <v>511</v>
      </c>
      <c r="C91" s="157" t="s">
        <v>70</v>
      </c>
      <c r="D91" s="121"/>
      <c r="E91" s="121"/>
      <c r="F91"/>
      <c r="G91"/>
    </row>
    <row r="92" spans="2:7" ht="30" hidden="1">
      <c r="B92" s="157" t="s">
        <v>511</v>
      </c>
      <c r="C92" s="157" t="s">
        <v>71</v>
      </c>
      <c r="D92" s="121"/>
      <c r="E92" s="121"/>
      <c r="F92"/>
      <c r="G92"/>
    </row>
    <row r="93" spans="2:7" ht="45" hidden="1">
      <c r="B93" s="157" t="s">
        <v>511</v>
      </c>
      <c r="C93" s="157" t="s">
        <v>72</v>
      </c>
      <c r="D93" s="121"/>
      <c r="E93" s="121"/>
      <c r="F93"/>
      <c r="G93"/>
    </row>
    <row r="94" spans="2:7" ht="30" hidden="1">
      <c r="B94" s="157" t="s">
        <v>511</v>
      </c>
      <c r="C94" s="157" t="s">
        <v>73</v>
      </c>
      <c r="D94" s="121"/>
      <c r="E94" s="121"/>
      <c r="F94"/>
      <c r="G94"/>
    </row>
    <row r="95" spans="2:7" ht="30" hidden="1">
      <c r="B95" s="157" t="s">
        <v>511</v>
      </c>
      <c r="C95" s="157" t="s">
        <v>74</v>
      </c>
      <c r="D95" s="121"/>
      <c r="E95" s="121"/>
      <c r="F95"/>
      <c r="G95"/>
    </row>
    <row r="96" spans="2:7" hidden="1">
      <c r="B96" s="157" t="s">
        <v>511</v>
      </c>
      <c r="C96" s="157" t="s">
        <v>75</v>
      </c>
      <c r="D96" s="121"/>
      <c r="E96" s="121"/>
      <c r="F96"/>
      <c r="G96"/>
    </row>
    <row r="97" spans="2:7" ht="75" hidden="1">
      <c r="B97" s="157" t="s">
        <v>511</v>
      </c>
      <c r="C97" s="157" t="s">
        <v>76</v>
      </c>
      <c r="D97" s="121"/>
      <c r="E97" s="121"/>
      <c r="F97"/>
      <c r="G97"/>
    </row>
    <row r="98" spans="2:7" hidden="1">
      <c r="B98" s="157" t="s">
        <v>511</v>
      </c>
      <c r="C98" s="157" t="s">
        <v>77</v>
      </c>
      <c r="D98" s="121"/>
      <c r="E98" s="121"/>
      <c r="F98"/>
      <c r="G98"/>
    </row>
    <row r="99" spans="2:7" ht="30" hidden="1">
      <c r="B99" s="157" t="s">
        <v>511</v>
      </c>
      <c r="C99" s="157" t="s">
        <v>78</v>
      </c>
      <c r="D99" s="121"/>
      <c r="E99" s="121"/>
      <c r="F99"/>
      <c r="G99"/>
    </row>
    <row r="100" spans="2:7" ht="30" hidden="1">
      <c r="B100" s="157" t="s">
        <v>511</v>
      </c>
      <c r="C100" s="157" t="s">
        <v>79</v>
      </c>
      <c r="D100" s="121"/>
      <c r="E100" s="121"/>
      <c r="F100"/>
      <c r="G100"/>
    </row>
    <row r="101" spans="2:7" hidden="1">
      <c r="B101" s="157" t="s">
        <v>511</v>
      </c>
      <c r="C101" s="157" t="s">
        <v>80</v>
      </c>
      <c r="D101" s="121"/>
      <c r="E101" s="121"/>
      <c r="F101"/>
      <c r="G101"/>
    </row>
    <row r="102" spans="2:7" ht="45" hidden="1">
      <c r="B102" s="157" t="s">
        <v>511</v>
      </c>
      <c r="C102" s="157" t="s">
        <v>81</v>
      </c>
      <c r="D102" s="121"/>
      <c r="E102" s="121"/>
      <c r="F102"/>
      <c r="G102"/>
    </row>
    <row r="103" spans="2:7" ht="30" hidden="1">
      <c r="B103" s="157" t="s">
        <v>511</v>
      </c>
      <c r="C103" s="157" t="s">
        <v>82</v>
      </c>
      <c r="D103" s="121"/>
      <c r="E103" s="121"/>
      <c r="F103"/>
      <c r="G103"/>
    </row>
    <row r="104" spans="2:7" ht="30" hidden="1">
      <c r="B104" s="157" t="s">
        <v>511</v>
      </c>
      <c r="C104" s="157" t="s">
        <v>83</v>
      </c>
      <c r="D104" s="121"/>
      <c r="E104" s="121"/>
      <c r="F104"/>
      <c r="G104"/>
    </row>
    <row r="105" spans="2:7" ht="30" hidden="1">
      <c r="B105" s="157" t="s">
        <v>511</v>
      </c>
      <c r="C105" s="157" t="s">
        <v>84</v>
      </c>
      <c r="D105" s="121"/>
      <c r="E105" s="121"/>
      <c r="F105"/>
      <c r="G105"/>
    </row>
    <row r="106" spans="2:7" ht="30" hidden="1">
      <c r="B106" s="157" t="s">
        <v>511</v>
      </c>
      <c r="C106" s="157" t="s">
        <v>85</v>
      </c>
      <c r="D106" s="121"/>
      <c r="E106" s="121"/>
      <c r="F106"/>
      <c r="G106"/>
    </row>
    <row r="107" spans="2:7" ht="30" hidden="1">
      <c r="B107" s="157" t="s">
        <v>511</v>
      </c>
      <c r="C107" s="157" t="s">
        <v>86</v>
      </c>
      <c r="D107" s="121"/>
      <c r="E107" s="121"/>
      <c r="F107"/>
      <c r="G107"/>
    </row>
    <row r="108" spans="2:7" hidden="1">
      <c r="B108" s="157" t="s">
        <v>511</v>
      </c>
      <c r="C108" s="157" t="s">
        <v>87</v>
      </c>
      <c r="D108" s="121"/>
      <c r="E108" s="121"/>
      <c r="F108"/>
      <c r="G108"/>
    </row>
    <row r="109" spans="2:7" ht="30" hidden="1">
      <c r="B109" s="157" t="s">
        <v>511</v>
      </c>
      <c r="C109" s="157" t="s">
        <v>88</v>
      </c>
      <c r="D109" s="121"/>
      <c r="E109" s="121"/>
      <c r="F109"/>
      <c r="G109"/>
    </row>
    <row r="110" spans="2:7" ht="30" hidden="1">
      <c r="B110" s="157" t="s">
        <v>511</v>
      </c>
      <c r="C110" s="157" t="s">
        <v>89</v>
      </c>
      <c r="D110" s="121"/>
      <c r="E110" s="121"/>
      <c r="F110"/>
      <c r="G110"/>
    </row>
    <row r="111" spans="2:7" ht="30" hidden="1">
      <c r="B111" s="157" t="s">
        <v>513</v>
      </c>
      <c r="C111" s="157" t="s">
        <v>91</v>
      </c>
      <c r="D111" s="121"/>
      <c r="E111" s="121"/>
      <c r="F111"/>
      <c r="G111"/>
    </row>
    <row r="112" spans="2:7" ht="60" hidden="1">
      <c r="B112" s="157" t="s">
        <v>513</v>
      </c>
      <c r="C112" s="157" t="s">
        <v>92</v>
      </c>
      <c r="D112" s="121"/>
      <c r="E112" s="121"/>
      <c r="F112"/>
      <c r="G112"/>
    </row>
    <row r="113" spans="2:7" ht="30" hidden="1">
      <c r="B113" s="157" t="s">
        <v>513</v>
      </c>
      <c r="C113" s="157" t="s">
        <v>93</v>
      </c>
      <c r="D113" s="121"/>
      <c r="E113" s="121"/>
      <c r="F113"/>
      <c r="G113"/>
    </row>
    <row r="114" spans="2:7" ht="60" hidden="1">
      <c r="B114" s="157" t="s">
        <v>513</v>
      </c>
      <c r="C114" s="157" t="s">
        <v>94</v>
      </c>
      <c r="D114" s="121"/>
      <c r="E114" s="121"/>
      <c r="F114"/>
      <c r="G114"/>
    </row>
    <row r="115" spans="2:7" ht="60" hidden="1">
      <c r="B115" s="157" t="s">
        <v>513</v>
      </c>
      <c r="C115" s="157" t="s">
        <v>95</v>
      </c>
      <c r="D115" s="121"/>
      <c r="E115" s="121"/>
      <c r="F115"/>
      <c r="G115"/>
    </row>
    <row r="116" spans="2:7" ht="60" hidden="1">
      <c r="B116" s="157" t="s">
        <v>513</v>
      </c>
      <c r="C116" s="157" t="s">
        <v>96</v>
      </c>
      <c r="D116" s="121"/>
      <c r="E116" s="121"/>
      <c r="F116"/>
      <c r="G116"/>
    </row>
    <row r="117" spans="2:7" ht="30" hidden="1">
      <c r="B117" s="157" t="s">
        <v>513</v>
      </c>
      <c r="C117" s="157" t="s">
        <v>97</v>
      </c>
      <c r="D117" s="121"/>
      <c r="E117" s="121"/>
      <c r="F117"/>
      <c r="G117"/>
    </row>
    <row r="118" spans="2:7" ht="30" hidden="1">
      <c r="B118" s="157" t="s">
        <v>513</v>
      </c>
      <c r="C118" s="157" t="s">
        <v>98</v>
      </c>
      <c r="D118" s="121"/>
      <c r="E118" s="121"/>
      <c r="F118"/>
      <c r="G118"/>
    </row>
    <row r="119" spans="2:7" ht="30" hidden="1">
      <c r="B119" s="157" t="s">
        <v>513</v>
      </c>
      <c r="C119" s="157" t="s">
        <v>99</v>
      </c>
      <c r="D119" s="121"/>
      <c r="E119" s="121"/>
      <c r="F119"/>
      <c r="G119"/>
    </row>
    <row r="120" spans="2:7" ht="30" hidden="1">
      <c r="B120" s="157" t="s">
        <v>513</v>
      </c>
      <c r="C120" s="157" t="s">
        <v>100</v>
      </c>
      <c r="D120" s="121"/>
      <c r="E120" s="121"/>
      <c r="F120"/>
      <c r="G120"/>
    </row>
    <row r="121" spans="2:7" ht="30" hidden="1">
      <c r="B121" s="157" t="s">
        <v>513</v>
      </c>
      <c r="C121" s="157" t="s">
        <v>101</v>
      </c>
      <c r="D121" s="121"/>
      <c r="E121" s="121"/>
      <c r="F121"/>
      <c r="G121"/>
    </row>
    <row r="122" spans="2:7" ht="30" hidden="1">
      <c r="B122" s="157" t="s">
        <v>513</v>
      </c>
      <c r="C122" s="157" t="s">
        <v>102</v>
      </c>
      <c r="D122" s="121"/>
      <c r="E122" s="121"/>
      <c r="F122"/>
      <c r="G122"/>
    </row>
    <row r="123" spans="2:7" ht="30" hidden="1">
      <c r="B123" s="157" t="s">
        <v>513</v>
      </c>
      <c r="C123" s="157" t="s">
        <v>103</v>
      </c>
      <c r="D123" s="121"/>
      <c r="E123" s="121"/>
      <c r="F123"/>
      <c r="G123"/>
    </row>
    <row r="124" spans="2:7" ht="30" hidden="1">
      <c r="B124" s="157" t="s">
        <v>513</v>
      </c>
      <c r="C124" s="157" t="s">
        <v>104</v>
      </c>
      <c r="D124" s="121"/>
      <c r="E124" s="121"/>
      <c r="F124"/>
      <c r="G124"/>
    </row>
    <row r="125" spans="2:7" ht="30" hidden="1">
      <c r="B125" s="157" t="s">
        <v>513</v>
      </c>
      <c r="C125" s="157" t="s">
        <v>105</v>
      </c>
      <c r="D125" s="121"/>
      <c r="E125" s="121"/>
      <c r="F125"/>
      <c r="G125"/>
    </row>
    <row r="126" spans="2:7" ht="30" hidden="1">
      <c r="B126" s="157" t="s">
        <v>513</v>
      </c>
      <c r="C126" s="157" t="s">
        <v>106</v>
      </c>
      <c r="D126" s="121"/>
      <c r="E126" s="121"/>
      <c r="F126"/>
      <c r="G126"/>
    </row>
    <row r="127" spans="2:7" ht="60" hidden="1">
      <c r="B127" s="157" t="s">
        <v>513</v>
      </c>
      <c r="C127" s="157" t="s">
        <v>107</v>
      </c>
      <c r="D127" s="121"/>
      <c r="E127" s="121"/>
      <c r="F127"/>
      <c r="G127"/>
    </row>
    <row r="128" spans="2:7" ht="45" hidden="1">
      <c r="B128" s="157" t="s">
        <v>513</v>
      </c>
      <c r="C128" s="157" t="s">
        <v>108</v>
      </c>
      <c r="D128" s="121"/>
      <c r="E128" s="121"/>
      <c r="F128"/>
      <c r="G128"/>
    </row>
    <row r="129" spans="2:19" ht="30" hidden="1">
      <c r="B129" s="157" t="s">
        <v>513</v>
      </c>
      <c r="C129" s="157" t="s">
        <v>109</v>
      </c>
      <c r="D129" s="121"/>
      <c r="E129" s="121"/>
      <c r="F129"/>
      <c r="G129"/>
    </row>
    <row r="130" spans="2:19" ht="30" hidden="1">
      <c r="B130" s="157" t="s">
        <v>513</v>
      </c>
      <c r="C130" s="157" t="s">
        <v>110</v>
      </c>
      <c r="D130" s="121"/>
      <c r="E130" s="121"/>
      <c r="F130"/>
      <c r="G130"/>
    </row>
    <row r="131" spans="2:19" ht="30" hidden="1">
      <c r="B131" s="157" t="s">
        <v>513</v>
      </c>
      <c r="C131" s="157" t="s">
        <v>111</v>
      </c>
      <c r="D131" s="121"/>
      <c r="E131" s="121"/>
      <c r="F131"/>
      <c r="G131"/>
      <c r="S131"/>
    </row>
    <row r="132" spans="2:19" ht="30" hidden="1">
      <c r="B132" s="157" t="s">
        <v>513</v>
      </c>
      <c r="C132" s="157" t="s">
        <v>112</v>
      </c>
      <c r="D132" s="121"/>
      <c r="E132" s="121"/>
      <c r="F132"/>
      <c r="G132"/>
      <c r="S132"/>
    </row>
    <row r="133" spans="2:19" ht="30" hidden="1">
      <c r="B133" s="157" t="s">
        <v>515</v>
      </c>
      <c r="C133" s="157" t="s">
        <v>114</v>
      </c>
      <c r="D133" s="121"/>
      <c r="E133" s="121"/>
      <c r="F133"/>
      <c r="G133"/>
    </row>
    <row r="134" spans="2:19" ht="30" hidden="1">
      <c r="B134" s="157" t="s">
        <v>515</v>
      </c>
      <c r="C134" s="157" t="s">
        <v>115</v>
      </c>
      <c r="D134" s="121"/>
      <c r="E134" s="121"/>
      <c r="F134"/>
      <c r="G134"/>
    </row>
    <row r="135" spans="2:19" ht="45" hidden="1">
      <c r="B135" s="157" t="s">
        <v>515</v>
      </c>
      <c r="C135" s="157" t="s">
        <v>116</v>
      </c>
      <c r="D135" s="121"/>
      <c r="E135" s="121"/>
      <c r="F135"/>
      <c r="G135"/>
    </row>
    <row r="136" spans="2:19" ht="30" hidden="1">
      <c r="B136" s="157" t="s">
        <v>515</v>
      </c>
      <c r="C136" s="157" t="s">
        <v>117</v>
      </c>
      <c r="D136" s="121"/>
      <c r="E136" s="121"/>
      <c r="F136"/>
      <c r="G136"/>
    </row>
    <row r="137" spans="2:19" ht="45" hidden="1">
      <c r="B137" s="157" t="s">
        <v>515</v>
      </c>
      <c r="C137" s="157" t="s">
        <v>118</v>
      </c>
      <c r="D137" s="121"/>
      <c r="E137" s="121"/>
      <c r="F137"/>
      <c r="G137"/>
    </row>
    <row r="138" spans="2:19" ht="45" hidden="1">
      <c r="B138" s="157" t="s">
        <v>515</v>
      </c>
      <c r="C138" s="157" t="s">
        <v>119</v>
      </c>
      <c r="D138" s="121"/>
      <c r="E138" s="121"/>
      <c r="F138"/>
      <c r="G138"/>
    </row>
    <row r="139" spans="2:19" ht="30" hidden="1">
      <c r="B139" s="157" t="s">
        <v>515</v>
      </c>
      <c r="C139" s="157" t="s">
        <v>120</v>
      </c>
      <c r="D139" s="121"/>
      <c r="E139" s="121"/>
      <c r="F139"/>
      <c r="G139"/>
    </row>
    <row r="140" spans="2:19" ht="30" hidden="1">
      <c r="B140" s="157" t="s">
        <v>515</v>
      </c>
      <c r="C140" s="157" t="s">
        <v>121</v>
      </c>
      <c r="D140" s="121"/>
      <c r="E140" s="121"/>
      <c r="F140"/>
      <c r="G140"/>
    </row>
    <row r="141" spans="2:19" ht="30" hidden="1">
      <c r="B141" s="157" t="s">
        <v>515</v>
      </c>
      <c r="C141" s="157" t="s">
        <v>122</v>
      </c>
      <c r="D141" s="121"/>
      <c r="E141" s="121"/>
      <c r="F141"/>
      <c r="G141"/>
    </row>
    <row r="142" spans="2:19" ht="30" hidden="1">
      <c r="B142" s="157" t="s">
        <v>515</v>
      </c>
      <c r="C142" s="157" t="s">
        <v>123</v>
      </c>
      <c r="D142" s="121"/>
      <c r="E142" s="121"/>
      <c r="F142"/>
      <c r="G142"/>
    </row>
    <row r="143" spans="2:19" ht="30" hidden="1">
      <c r="B143" s="157" t="s">
        <v>515</v>
      </c>
      <c r="C143" s="157" t="s">
        <v>124</v>
      </c>
      <c r="D143" s="121"/>
      <c r="E143" s="121"/>
      <c r="F143"/>
      <c r="G143"/>
    </row>
    <row r="144" spans="2:19" ht="30" hidden="1">
      <c r="B144" s="157" t="s">
        <v>515</v>
      </c>
      <c r="C144" s="157" t="s">
        <v>125</v>
      </c>
      <c r="D144" s="121"/>
      <c r="E144" s="121"/>
      <c r="F144"/>
      <c r="G144"/>
    </row>
    <row r="145" spans="2:7" ht="30" hidden="1">
      <c r="B145" s="157" t="s">
        <v>515</v>
      </c>
      <c r="C145" s="157" t="s">
        <v>126</v>
      </c>
      <c r="D145" s="121"/>
      <c r="E145" s="121"/>
      <c r="F145"/>
      <c r="G145"/>
    </row>
    <row r="146" spans="2:7" ht="45" hidden="1">
      <c r="B146" s="157" t="s">
        <v>515</v>
      </c>
      <c r="C146" s="157" t="s">
        <v>127</v>
      </c>
      <c r="D146" s="121"/>
      <c r="E146" s="121"/>
      <c r="F146"/>
      <c r="G146"/>
    </row>
    <row r="147" spans="2:7" ht="30" hidden="1">
      <c r="B147" s="157" t="s">
        <v>515</v>
      </c>
      <c r="C147" s="157" t="s">
        <v>128</v>
      </c>
      <c r="D147" s="121"/>
      <c r="E147" s="121"/>
      <c r="F147"/>
      <c r="G147"/>
    </row>
    <row r="148" spans="2:7" ht="30" hidden="1">
      <c r="B148" s="157" t="s">
        <v>515</v>
      </c>
      <c r="C148" s="157" t="s">
        <v>129</v>
      </c>
      <c r="D148" s="121"/>
      <c r="E148" s="121"/>
      <c r="F148"/>
      <c r="G148"/>
    </row>
    <row r="149" spans="2:7" ht="30" hidden="1">
      <c r="B149" s="157" t="s">
        <v>515</v>
      </c>
      <c r="C149" s="157" t="s">
        <v>130</v>
      </c>
      <c r="D149" s="121"/>
      <c r="E149" s="121"/>
      <c r="F149"/>
      <c r="G149"/>
    </row>
    <row r="150" spans="2:7" ht="30" hidden="1">
      <c r="B150" s="157" t="s">
        <v>515</v>
      </c>
      <c r="C150" s="157" t="s">
        <v>131</v>
      </c>
      <c r="D150" s="121"/>
      <c r="E150" s="121"/>
      <c r="F150"/>
      <c r="G150"/>
    </row>
    <row r="151" spans="2:7" ht="60" hidden="1">
      <c r="B151" s="157" t="s">
        <v>515</v>
      </c>
      <c r="C151" s="157" t="s">
        <v>132</v>
      </c>
      <c r="D151" s="121"/>
      <c r="E151" s="121"/>
      <c r="F151"/>
      <c r="G151"/>
    </row>
    <row r="152" spans="2:7" ht="60" hidden="1">
      <c r="B152" s="157" t="s">
        <v>515</v>
      </c>
      <c r="C152" s="157" t="s">
        <v>133</v>
      </c>
      <c r="D152" s="121"/>
      <c r="E152" s="121"/>
      <c r="F152"/>
      <c r="G152"/>
    </row>
    <row r="153" spans="2:7" ht="45" hidden="1">
      <c r="B153" s="157" t="s">
        <v>515</v>
      </c>
      <c r="C153" s="157" t="s">
        <v>134</v>
      </c>
      <c r="D153" s="121"/>
      <c r="E153" s="121"/>
      <c r="F153"/>
      <c r="G153"/>
    </row>
    <row r="154" spans="2:7" ht="45" hidden="1">
      <c r="B154" s="157" t="s">
        <v>515</v>
      </c>
      <c r="C154" s="157" t="s">
        <v>135</v>
      </c>
      <c r="D154" s="121"/>
      <c r="E154" s="121"/>
      <c r="F154"/>
      <c r="G154"/>
    </row>
    <row r="155" spans="2:7" ht="60" hidden="1">
      <c r="B155" s="157" t="s">
        <v>788</v>
      </c>
      <c r="C155" s="157" t="s">
        <v>137</v>
      </c>
      <c r="D155" s="121"/>
      <c r="E155" s="121"/>
      <c r="F155"/>
      <c r="G155"/>
    </row>
    <row r="156" spans="2:7" ht="60" hidden="1">
      <c r="B156" s="157" t="s">
        <v>788</v>
      </c>
      <c r="C156" s="157" t="s">
        <v>138</v>
      </c>
      <c r="D156" s="121"/>
      <c r="E156" s="121"/>
      <c r="F156"/>
      <c r="G156"/>
    </row>
    <row r="157" spans="2:7" ht="60" hidden="1">
      <c r="B157" s="157" t="s">
        <v>788</v>
      </c>
      <c r="C157" s="157" t="s">
        <v>139</v>
      </c>
      <c r="D157" s="121"/>
      <c r="E157" s="121"/>
      <c r="F157"/>
      <c r="G157"/>
    </row>
    <row r="158" spans="2:7" ht="60" hidden="1">
      <c r="B158" s="157" t="s">
        <v>788</v>
      </c>
      <c r="C158" s="157" t="s">
        <v>140</v>
      </c>
      <c r="D158" s="121"/>
      <c r="E158" s="121"/>
      <c r="F158"/>
      <c r="G158"/>
    </row>
    <row r="159" spans="2:7" ht="60" hidden="1">
      <c r="B159" s="157" t="s">
        <v>788</v>
      </c>
      <c r="C159" s="157" t="s">
        <v>141</v>
      </c>
      <c r="D159" s="121"/>
      <c r="E159" s="121"/>
      <c r="F159"/>
      <c r="G159"/>
    </row>
    <row r="160" spans="2:7" ht="60" hidden="1">
      <c r="B160" s="157" t="s">
        <v>788</v>
      </c>
      <c r="C160" s="157" t="s">
        <v>142</v>
      </c>
      <c r="D160" s="121"/>
      <c r="E160" s="121"/>
      <c r="F160"/>
      <c r="G160"/>
    </row>
    <row r="161" spans="2:7" ht="60" hidden="1">
      <c r="B161" s="157" t="s">
        <v>788</v>
      </c>
      <c r="C161" s="157" t="s">
        <v>143</v>
      </c>
      <c r="D161" s="121"/>
      <c r="E161" s="121"/>
      <c r="F161"/>
      <c r="G161"/>
    </row>
    <row r="162" spans="2:7" ht="60" hidden="1">
      <c r="B162" s="157" t="s">
        <v>788</v>
      </c>
      <c r="C162" s="157" t="s">
        <v>144</v>
      </c>
      <c r="D162" s="121"/>
      <c r="E162" s="121"/>
      <c r="F162"/>
      <c r="G162"/>
    </row>
    <row r="163" spans="2:7" ht="60" hidden="1">
      <c r="B163" s="157" t="s">
        <v>788</v>
      </c>
      <c r="C163" s="157" t="s">
        <v>145</v>
      </c>
      <c r="D163" s="121"/>
      <c r="E163" s="121"/>
      <c r="F163"/>
      <c r="G163"/>
    </row>
    <row r="164" spans="2:7" ht="60" hidden="1">
      <c r="B164" s="157" t="s">
        <v>788</v>
      </c>
      <c r="C164" s="157" t="s">
        <v>146</v>
      </c>
      <c r="D164" s="121"/>
      <c r="E164" s="121"/>
      <c r="F164"/>
      <c r="G164"/>
    </row>
    <row r="165" spans="2:7" ht="60" hidden="1">
      <c r="B165" s="157" t="s">
        <v>788</v>
      </c>
      <c r="C165" s="157" t="s">
        <v>147</v>
      </c>
      <c r="D165" s="121"/>
      <c r="E165" s="121"/>
      <c r="F165"/>
      <c r="G165"/>
    </row>
    <row r="166" spans="2:7" ht="60" hidden="1">
      <c r="B166" s="157" t="s">
        <v>788</v>
      </c>
      <c r="C166" s="157" t="s">
        <v>148</v>
      </c>
      <c r="D166" s="121"/>
      <c r="E166" s="121"/>
      <c r="F166"/>
      <c r="G166"/>
    </row>
    <row r="167" spans="2:7" ht="60" hidden="1">
      <c r="B167" s="157" t="s">
        <v>788</v>
      </c>
      <c r="C167" s="157" t="s">
        <v>149</v>
      </c>
      <c r="D167" s="121"/>
      <c r="E167" s="121"/>
      <c r="F167"/>
      <c r="G167"/>
    </row>
    <row r="168" spans="2:7" ht="60" hidden="1">
      <c r="B168" s="157" t="s">
        <v>788</v>
      </c>
      <c r="C168" s="157" t="s">
        <v>150</v>
      </c>
      <c r="D168" s="121"/>
      <c r="E168" s="121"/>
      <c r="F168"/>
      <c r="G168"/>
    </row>
    <row r="169" spans="2:7" ht="60" hidden="1">
      <c r="B169" s="157" t="s">
        <v>788</v>
      </c>
      <c r="C169" s="157" t="s">
        <v>151</v>
      </c>
      <c r="D169" s="121"/>
      <c r="E169" s="121"/>
      <c r="F169"/>
      <c r="G169"/>
    </row>
    <row r="170" spans="2:7" ht="75" hidden="1">
      <c r="B170" s="157" t="s">
        <v>788</v>
      </c>
      <c r="C170" s="157" t="s">
        <v>152</v>
      </c>
      <c r="D170" s="121"/>
      <c r="E170" s="121"/>
      <c r="F170"/>
      <c r="G170"/>
    </row>
    <row r="171" spans="2:7" ht="60" hidden="1">
      <c r="B171" s="157" t="s">
        <v>788</v>
      </c>
      <c r="C171" s="157" t="s">
        <v>153</v>
      </c>
      <c r="D171" s="121"/>
      <c r="E171" s="121"/>
      <c r="F171"/>
      <c r="G171"/>
    </row>
    <row r="172" spans="2:7" ht="60" hidden="1">
      <c r="B172" s="157" t="s">
        <v>788</v>
      </c>
      <c r="C172" s="157" t="s">
        <v>154</v>
      </c>
      <c r="D172" s="121"/>
      <c r="E172" s="121"/>
      <c r="F172"/>
      <c r="G172"/>
    </row>
    <row r="173" spans="2:7" ht="60" hidden="1">
      <c r="B173" s="157" t="s">
        <v>788</v>
      </c>
      <c r="C173" s="157" t="s">
        <v>155</v>
      </c>
      <c r="D173" s="121"/>
      <c r="E173" s="121"/>
      <c r="F173"/>
      <c r="G173"/>
    </row>
    <row r="174" spans="2:7" ht="60" hidden="1">
      <c r="B174" s="157" t="s">
        <v>788</v>
      </c>
      <c r="C174" s="157" t="s">
        <v>156</v>
      </c>
      <c r="D174" s="121"/>
      <c r="E174" s="121"/>
      <c r="F174"/>
      <c r="G174"/>
    </row>
  </sheetData>
  <sheetProtection algorithmName="SHA-512" hashValue="NOkJZo74+m2IimkTWEmhJjW5+F6HCSsg/itAOv7Z2oUTdRE0qKYkXw8etmOcpY7kqJEtx1emg8RB/QeYEC8L9Q==" saltValue="xYm1WCKfpFl4Z+e5kFTOgA==" spinCount="100000" sheet="1" objects="1" scenarios="1"/>
  <mergeCells count="1">
    <mergeCell ref="A1:O1"/>
  </mergeCells>
  <phoneticPr fontId="10" type="noConversion"/>
  <dataValidations xWindow="515" yWindow="755" count="6">
    <dataValidation type="list" allowBlank="1" showInputMessage="1" showErrorMessage="1" prompt="Należy wybrać prawidłową opcję" sqref="I4:I33" xr:uid="{1EECA370-6542-48B1-840D-846A8E7E0F7B}">
      <formula1>$G$73:$G$77</formula1>
    </dataValidation>
    <dataValidation type="list" allowBlank="1" showInputMessage="1" showErrorMessage="1" prompt="Należy wybrać prawidłową opcję" sqref="G4:H33" xr:uid="{AE5D8D9D-EA1A-46F1-8595-CD083AC7EE2C}">
      <formula1>"TAK, NIE"</formula1>
    </dataValidation>
    <dataValidation type="list" allowBlank="1" showInputMessage="1" showErrorMessage="1" sqref="O4:O33 K4:M33" xr:uid="{B939623F-BD52-4829-AE99-79460C171323}">
      <formula1>"TAK,NIE"</formula1>
    </dataValidation>
    <dataValidation type="list" allowBlank="1" showInputMessage="1" showErrorMessage="1" sqref="J5:J33" xr:uid="{919E20E6-935D-4DB2-B267-0552C076B452}">
      <formula1>OFFSET($C$70,MATCH(I5,$B$71:$B$174,0),0,COUNTIF($B$71:$B$174,I5),1)</formula1>
    </dataValidation>
    <dataValidation type="list" allowBlank="1" showInputMessage="1" showErrorMessage="1" sqref="J4" xr:uid="{06DFB907-19B4-415A-AF03-FAFA127A4E50}">
      <formula1>OFFSET(C70,MATCH(I4,$B$71:$B$174,0),0,COUNTIF($B$71:$B$174,I4),1)</formula1>
    </dataValidation>
    <dataValidation type="list" allowBlank="1" showInputMessage="1" showErrorMessage="1" prompt="Należy wybrać prawidłowa opcję" sqref="B4:B33" xr:uid="{8C78A7BE-A730-45A2-B1BA-43604786931C}">
      <formula1>"USŁUGI DORADCZE, SZKOLENIE"</formula1>
    </dataValidation>
  </dataValidations>
  <pageMargins left="0.7" right="0.7" top="0.75" bottom="0.75" header="0.3" footer="0.3"/>
  <pageSetup paperSize="9" scale="49" fitToHeight="0" orientation="landscape" verticalDpi="0" r:id="rId1"/>
  <headerFooter>
    <oddHeader>&amp;R&amp;"Arial,Normalny"&amp;12Załącznik nr  I.1 do Regulaminu wyboru projektów</oddHeader>
    <oddFooter>&amp;R&amp;P</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1CAEA-E662-48DF-B48E-19BAEF4A4B8D}">
  <sheetPr>
    <pageSetUpPr fitToPage="1"/>
  </sheetPr>
  <dimension ref="A1:A14"/>
  <sheetViews>
    <sheetView zoomScaleNormal="100" workbookViewId="0">
      <selection activeCell="A12" sqref="A12"/>
    </sheetView>
  </sheetViews>
  <sheetFormatPr defaultColWidth="9.140625" defaultRowHeight="15"/>
  <cols>
    <col min="1" max="1" width="133.28515625" style="2" customWidth="1"/>
    <col min="2" max="16384" width="9.140625" style="2"/>
  </cols>
  <sheetData>
    <row r="1" spans="1:1" ht="15.75">
      <c r="A1" s="25" t="s">
        <v>645</v>
      </c>
    </row>
    <row r="2" spans="1:1" ht="56.25" customHeight="1">
      <c r="A2" s="183" t="s">
        <v>845</v>
      </c>
    </row>
    <row r="3" spans="1:1" ht="15.75">
      <c r="A3" s="129"/>
    </row>
    <row r="4" spans="1:1" ht="48" customHeight="1">
      <c r="A4" s="183" t="s">
        <v>649</v>
      </c>
    </row>
    <row r="5" spans="1:1" ht="29.25" customHeight="1">
      <c r="A5" s="110"/>
    </row>
    <row r="6" spans="1:1" ht="105">
      <c r="A6" s="130" t="s">
        <v>846</v>
      </c>
    </row>
    <row r="7" spans="1:1" ht="15.75">
      <c r="A7" s="129"/>
    </row>
    <row r="8" spans="1:1" ht="36.75" customHeight="1">
      <c r="A8" s="184" t="s">
        <v>847</v>
      </c>
    </row>
    <row r="9" spans="1:1" ht="32.25" customHeight="1">
      <c r="A9" s="108"/>
    </row>
    <row r="10" spans="1:1" ht="36" customHeight="1">
      <c r="A10" s="183" t="s">
        <v>848</v>
      </c>
    </row>
    <row r="11" spans="1:1" ht="15.75">
      <c r="A11" s="129"/>
    </row>
    <row r="12" spans="1:1" ht="48.75" customHeight="1">
      <c r="A12" s="183" t="s">
        <v>849</v>
      </c>
    </row>
    <row r="13" spans="1:1" ht="45.75" customHeight="1">
      <c r="A13" s="110"/>
    </row>
    <row r="14" spans="1:1" ht="15.75">
      <c r="A14" s="97"/>
    </row>
  </sheetData>
  <sheetProtection algorithmName="SHA-512" hashValue="717JIso9WPo+2ujqd1xFFkMJLKrryFuNHWvmnVp9RcO2zd+HzP144RlAbG7K6/5E9ffy6NZoMrk1fT70IJEpoA==" saltValue="ETB8ifRSa1GXiHAIw8W6ZA==" spinCount="100000" sheet="1" objects="1" scenarios="1"/>
  <dataConsolidate/>
  <dataValidations count="2">
    <dataValidation type="list" allowBlank="1" showInputMessage="1" showErrorMessage="1" prompt="Należy wybrać prawidłową opcję_x000a_" sqref="A3" xr:uid="{981C25B6-A958-4DAA-9CD6-BBAAE579CC95}">
      <formula1>"TAK, NIE"</formula1>
    </dataValidation>
    <dataValidation type="list" allowBlank="1" showInputMessage="1" showErrorMessage="1" prompt="Należy wybrać prawidłową opcję" sqref="A7 A11" xr:uid="{64989F00-036F-425F-B3AD-AADF48471B5F}">
      <formula1>"TAK, NIE"</formula1>
    </dataValidation>
  </dataValidations>
  <pageMargins left="0.70866141732283472" right="0.70866141732283472" top="0.94488188976377963" bottom="0.94488188976377963" header="0.31496062992125984" footer="0.31496062992125984"/>
  <pageSetup paperSize="9" scale="86" fitToHeight="0" orientation="landscape" verticalDpi="0" r:id="rId1"/>
  <headerFooter>
    <oddFooter>&amp;R&amp;"Arial,Normalny"&amp;12&amp;P</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56F9-C205-42E6-9CE2-7C07D98B4CD5}">
  <sheetPr>
    <pageSetUpPr fitToPage="1"/>
  </sheetPr>
  <dimension ref="A1:A6"/>
  <sheetViews>
    <sheetView zoomScaleNormal="100" workbookViewId="0"/>
  </sheetViews>
  <sheetFormatPr defaultColWidth="9.140625" defaultRowHeight="15"/>
  <cols>
    <col min="1" max="1" width="133.28515625" style="2" customWidth="1"/>
    <col min="2" max="16384" width="9.140625" style="2"/>
  </cols>
  <sheetData>
    <row r="1" spans="1:1" ht="36.75" customHeight="1">
      <c r="A1" s="25" t="s">
        <v>646</v>
      </c>
    </row>
    <row r="2" spans="1:1" ht="62.25" customHeight="1">
      <c r="A2" s="151" t="s">
        <v>786</v>
      </c>
    </row>
    <row r="3" spans="1:1" ht="15.75">
      <c r="A3" s="129"/>
    </row>
    <row r="4" spans="1:1" ht="36.75" customHeight="1">
      <c r="A4" s="130" t="s">
        <v>792</v>
      </c>
    </row>
    <row r="5" spans="1:1" ht="45.75" customHeight="1">
      <c r="A5" s="110"/>
    </row>
    <row r="6" spans="1:1" ht="15.75">
      <c r="A6" s="97"/>
    </row>
  </sheetData>
  <sheetProtection algorithmName="SHA-512" hashValue="dysse2jlzsIWV/+yEN3a+DeBPoizZutrRmaQ7euQYb8xvEWqV5wc7cEfow3oifKv8tVAy2O2w7+cB6gN1+deYA==" saltValue="YAfjpJn1EoybbrKEJHFA1g==" spinCount="100000" sheet="1" objects="1" scenarios="1"/>
  <dataConsolidate/>
  <dataValidations count="1">
    <dataValidation type="list" allowBlank="1" showInputMessage="1" showErrorMessage="1" prompt="Należy wybrać prawidłową opcję" sqref="A3" xr:uid="{1AA6A41B-B5B1-4E59-9E3C-1AE322A68E65}">
      <formula1>"TAK, NIE"</formula1>
    </dataValidation>
  </dataValidations>
  <pageMargins left="0.70866141732283472" right="0.70866141732283472" top="0.94488188976377963" bottom="0.94488188976377963" header="0.31496062992125984" footer="0.31496062992125984"/>
  <pageSetup paperSize="9" scale="86" fitToHeight="0" orientation="landscape" verticalDpi="0" r:id="rId1"/>
  <headerFooter>
    <oddFooter>&amp;R&amp;"Arial,Normalny"&amp;12&amp;P</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8615-6CA1-42C9-946D-BF09D0D5F91F}">
  <sheetPr>
    <pageSetUpPr fitToPage="1"/>
  </sheetPr>
  <dimension ref="A1:AF307"/>
  <sheetViews>
    <sheetView zoomScaleNormal="100" workbookViewId="0">
      <selection activeCell="AK23" sqref="AK23"/>
    </sheetView>
  </sheetViews>
  <sheetFormatPr defaultColWidth="9.140625" defaultRowHeight="15"/>
  <cols>
    <col min="1" max="5" width="3.85546875" style="133" customWidth="1"/>
    <col min="6" max="6" width="4.5703125" style="133" customWidth="1"/>
    <col min="7" max="27" width="3.85546875" style="133" customWidth="1"/>
    <col min="28" max="28" width="4.28515625" style="133" customWidth="1"/>
    <col min="29" max="30" width="3.85546875" style="133" customWidth="1"/>
    <col min="31" max="31" width="4.5703125" style="133" customWidth="1"/>
    <col min="32" max="32" width="20" style="133" customWidth="1"/>
    <col min="33" max="16384" width="9.140625" style="133"/>
  </cols>
  <sheetData>
    <row r="1" spans="1:32" ht="15.75" customHeight="1" thickTop="1">
      <c r="A1" s="233" t="s">
        <v>650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5"/>
    </row>
    <row r="2" spans="1:32">
      <c r="A2" s="236"/>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8"/>
    </row>
    <row r="3" spans="1:32" ht="15.6" customHeight="1">
      <c r="A3" s="33"/>
      <c r="B3" s="239" t="s">
        <v>757</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40"/>
    </row>
    <row r="4" spans="1:32" ht="15.75">
      <c r="A4" s="33"/>
      <c r="B4" s="230" t="s">
        <v>758</v>
      </c>
      <c r="C4" s="230"/>
      <c r="D4" s="230"/>
      <c r="E4" s="230"/>
      <c r="F4" s="230"/>
      <c r="G4" s="230"/>
      <c r="H4" s="230"/>
      <c r="I4" s="230"/>
      <c r="J4" s="230"/>
      <c r="K4" s="230"/>
      <c r="L4" s="230"/>
      <c r="M4" s="230"/>
      <c r="N4" s="230"/>
      <c r="O4" s="230"/>
      <c r="P4" s="35"/>
      <c r="Q4" s="35"/>
      <c r="R4" s="241"/>
      <c r="S4" s="241"/>
      <c r="T4" s="241"/>
      <c r="U4" s="241"/>
      <c r="V4" s="241"/>
      <c r="W4" s="241"/>
      <c r="X4" s="241"/>
      <c r="Y4" s="241"/>
      <c r="Z4" s="241"/>
      <c r="AA4" s="241"/>
      <c r="AB4" s="241"/>
      <c r="AC4" s="35"/>
      <c r="AD4" s="35"/>
      <c r="AE4" s="35"/>
      <c r="AF4" s="36"/>
    </row>
    <row r="5" spans="1:32" ht="15.75">
      <c r="A5" s="33"/>
      <c r="B5" s="134"/>
      <c r="C5" s="134"/>
      <c r="D5" s="134"/>
      <c r="E5" s="134"/>
      <c r="F5" s="134"/>
      <c r="G5" s="134"/>
      <c r="H5" s="134"/>
      <c r="I5" s="134"/>
      <c r="J5" s="134"/>
      <c r="K5" s="134"/>
      <c r="L5" s="34"/>
      <c r="M5" s="34"/>
      <c r="N5" s="34"/>
      <c r="O5" s="34"/>
      <c r="P5" s="35"/>
      <c r="Q5" s="35"/>
      <c r="R5" s="140"/>
      <c r="S5" s="140"/>
      <c r="T5" s="140"/>
      <c r="U5" s="140"/>
      <c r="V5" s="140"/>
      <c r="W5" s="140"/>
      <c r="X5" s="140"/>
      <c r="Y5" s="140"/>
      <c r="Z5" s="140"/>
      <c r="AA5" s="140"/>
      <c r="AB5" s="35"/>
      <c r="AC5" s="35"/>
      <c r="AD5" s="35"/>
      <c r="AE5" s="35"/>
      <c r="AF5" s="36"/>
    </row>
    <row r="6" spans="1:32" ht="15.75">
      <c r="A6" s="33"/>
      <c r="B6" s="242" t="s">
        <v>759</v>
      </c>
      <c r="C6" s="242"/>
      <c r="D6" s="242"/>
      <c r="E6" s="242"/>
      <c r="F6" s="242"/>
      <c r="G6" s="242"/>
      <c r="H6" s="242"/>
      <c r="I6" s="242"/>
      <c r="J6" s="242"/>
      <c r="K6" s="242"/>
      <c r="L6" s="242"/>
      <c r="M6" s="242"/>
      <c r="N6" s="242"/>
      <c r="O6" s="242"/>
      <c r="P6" s="35"/>
      <c r="Q6" s="35"/>
      <c r="R6" s="241"/>
      <c r="S6" s="241"/>
      <c r="T6" s="241"/>
      <c r="U6" s="241"/>
      <c r="V6" s="241"/>
      <c r="W6" s="241"/>
      <c r="X6" s="241"/>
      <c r="Y6" s="241"/>
      <c r="Z6" s="241"/>
      <c r="AA6" s="241"/>
      <c r="AB6" s="241"/>
      <c r="AC6" s="35"/>
      <c r="AD6" s="35"/>
      <c r="AE6" s="35"/>
      <c r="AF6" s="36"/>
    </row>
    <row r="7" spans="1:32">
      <c r="A7" s="33"/>
      <c r="B7" s="228"/>
      <c r="C7" s="228"/>
      <c r="D7" s="228"/>
      <c r="E7" s="228"/>
      <c r="F7" s="228"/>
      <c r="G7" s="228"/>
      <c r="H7" s="228"/>
      <c r="I7" s="228"/>
      <c r="J7" s="228"/>
      <c r="K7" s="228"/>
      <c r="L7" s="228"/>
      <c r="M7" s="228"/>
      <c r="N7" s="228"/>
      <c r="O7" s="228"/>
      <c r="P7" s="35"/>
      <c r="Q7" s="35"/>
      <c r="R7" s="229"/>
      <c r="S7" s="229"/>
      <c r="T7" s="229"/>
      <c r="U7" s="229"/>
      <c r="V7" s="229"/>
      <c r="W7" s="229"/>
      <c r="X7" s="229"/>
      <c r="Y7" s="229"/>
      <c r="Z7" s="229"/>
      <c r="AA7" s="229"/>
      <c r="AB7" s="229"/>
      <c r="AC7" s="229"/>
      <c r="AD7" s="229"/>
      <c r="AE7" s="229"/>
      <c r="AF7" s="36"/>
    </row>
    <row r="8" spans="1:32" ht="18.95" customHeight="1">
      <c r="A8" s="33"/>
      <c r="B8" s="230" t="s">
        <v>760</v>
      </c>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35"/>
      <c r="AE8" s="35"/>
      <c r="AF8" s="36"/>
    </row>
    <row r="9" spans="1:32" ht="15.75">
      <c r="A9" s="141"/>
      <c r="B9" s="134"/>
      <c r="C9" s="134"/>
      <c r="D9" s="134"/>
      <c r="E9" s="134"/>
      <c r="F9" s="134"/>
      <c r="G9" s="134"/>
      <c r="H9" s="134"/>
      <c r="I9" s="37"/>
      <c r="J9" s="35"/>
      <c r="K9" s="35"/>
      <c r="L9" s="34"/>
      <c r="M9" s="34"/>
      <c r="N9" s="34"/>
      <c r="O9" s="34"/>
      <c r="P9" s="34"/>
      <c r="Q9" s="34"/>
      <c r="R9" s="34"/>
      <c r="S9" s="34"/>
      <c r="T9" s="34"/>
      <c r="U9" s="34"/>
      <c r="V9" s="35"/>
      <c r="W9" s="35"/>
      <c r="X9" s="35"/>
      <c r="Y9" s="35"/>
      <c r="Z9" s="35"/>
      <c r="AA9" s="35"/>
      <c r="AB9" s="35"/>
      <c r="AC9" s="35"/>
      <c r="AD9" s="35"/>
      <c r="AE9" s="35"/>
      <c r="AF9" s="36"/>
    </row>
    <row r="10" spans="1:32" ht="25.5" customHeight="1">
      <c r="A10" s="33"/>
      <c r="B10" s="231" t="s">
        <v>761</v>
      </c>
      <c r="C10" s="231"/>
      <c r="D10" s="231"/>
      <c r="E10" s="231"/>
      <c r="F10" s="231"/>
      <c r="G10" s="231"/>
      <c r="H10" s="231"/>
      <c r="I10" s="231"/>
      <c r="J10" s="231"/>
      <c r="K10" s="231"/>
      <c r="L10" s="231"/>
      <c r="M10" s="231"/>
      <c r="N10" s="34"/>
      <c r="O10" s="34"/>
      <c r="P10" s="34"/>
      <c r="Q10" s="34"/>
      <c r="R10" s="34"/>
      <c r="S10" s="34"/>
      <c r="T10" s="34"/>
      <c r="U10" s="34"/>
      <c r="V10" s="34"/>
      <c r="W10" s="34"/>
      <c r="X10" s="34"/>
      <c r="Y10" s="34"/>
      <c r="Z10" s="34"/>
      <c r="AA10" s="34"/>
      <c r="AB10" s="34"/>
      <c r="AC10" s="34"/>
      <c r="AD10" s="34"/>
      <c r="AE10" s="34"/>
      <c r="AF10" s="36"/>
    </row>
    <row r="11" spans="1:32" ht="25.5" customHeight="1">
      <c r="A11" s="33"/>
      <c r="B11" s="232" t="s">
        <v>225</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36"/>
    </row>
    <row r="12" spans="1:32" ht="14.25" customHeight="1">
      <c r="A12" s="33"/>
      <c r="B12" s="232" t="s">
        <v>226</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35"/>
      <c r="AA12" s="135"/>
      <c r="AB12" s="43" t="s">
        <v>227</v>
      </c>
      <c r="AC12" s="40"/>
      <c r="AD12" s="135"/>
      <c r="AE12" s="42" t="s">
        <v>228</v>
      </c>
      <c r="AF12" s="36"/>
    </row>
    <row r="13" spans="1:32" ht="8.25" customHeight="1">
      <c r="A13" s="33"/>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34"/>
      <c r="AA13" s="38"/>
      <c r="AB13" s="38"/>
      <c r="AC13" s="38"/>
      <c r="AD13" s="38"/>
      <c r="AE13" s="38"/>
      <c r="AF13" s="36"/>
    </row>
    <row r="14" spans="1:32" ht="15.75">
      <c r="A14" s="33"/>
      <c r="B14" s="232" t="s">
        <v>229</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35"/>
      <c r="AA14" s="136"/>
      <c r="AB14" s="38" t="s">
        <v>227</v>
      </c>
      <c r="AC14" s="40"/>
      <c r="AD14" s="136"/>
      <c r="AE14" s="38" t="s">
        <v>228</v>
      </c>
      <c r="AF14" s="36"/>
    </row>
    <row r="15" spans="1:32" ht="20.25" customHeight="1">
      <c r="A15" s="33"/>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34"/>
      <c r="AA15" s="38"/>
      <c r="AB15" s="38"/>
      <c r="AC15" s="38"/>
      <c r="AD15" s="38"/>
      <c r="AE15" s="38"/>
      <c r="AF15" s="36"/>
    </row>
    <row r="16" spans="1:32" ht="15.75">
      <c r="A16" s="33"/>
      <c r="B16" s="232" t="s">
        <v>230</v>
      </c>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35"/>
      <c r="AA16" s="136"/>
      <c r="AB16" s="38" t="s">
        <v>227</v>
      </c>
      <c r="AC16" s="40"/>
      <c r="AD16" s="136"/>
      <c r="AE16" s="38" t="s">
        <v>228</v>
      </c>
      <c r="AF16" s="36"/>
    </row>
    <row r="17" spans="1:32" ht="35.450000000000003" customHeight="1">
      <c r="A17" s="33"/>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34"/>
      <c r="AA17" s="38"/>
      <c r="AB17" s="38"/>
      <c r="AC17" s="38"/>
      <c r="AD17" s="38"/>
      <c r="AE17" s="38"/>
      <c r="AF17" s="36"/>
    </row>
    <row r="18" spans="1:32" ht="15.75">
      <c r="A18" s="33"/>
      <c r="B18" s="232" t="s">
        <v>231</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41"/>
      <c r="AA18" s="136"/>
      <c r="AB18" s="38" t="s">
        <v>227</v>
      </c>
      <c r="AC18" s="40"/>
      <c r="AD18" s="136"/>
      <c r="AE18" s="38" t="s">
        <v>228</v>
      </c>
      <c r="AF18" s="36"/>
    </row>
    <row r="19" spans="1:32" ht="15.75">
      <c r="A19" s="33"/>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41"/>
      <c r="AA19" s="34"/>
      <c r="AB19" s="34"/>
      <c r="AC19" s="34"/>
      <c r="AD19" s="34"/>
      <c r="AE19" s="34"/>
      <c r="AF19" s="36"/>
    </row>
    <row r="20" spans="1:32" ht="39.75" customHeight="1">
      <c r="A20" s="33"/>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41"/>
      <c r="AA20" s="34"/>
      <c r="AB20" s="34"/>
      <c r="AC20" s="34"/>
      <c r="AD20" s="34"/>
      <c r="AE20" s="34"/>
      <c r="AF20" s="36"/>
    </row>
    <row r="21" spans="1:32" ht="15.75">
      <c r="A21" s="33"/>
      <c r="B21" s="232" t="s">
        <v>651</v>
      </c>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34"/>
      <c r="AA21" s="136"/>
      <c r="AB21" s="38" t="s">
        <v>227</v>
      </c>
      <c r="AC21" s="40"/>
      <c r="AD21" s="136"/>
      <c r="AE21" s="38" t="s">
        <v>228</v>
      </c>
      <c r="AF21" s="36"/>
    </row>
    <row r="22" spans="1:32" ht="31.5" customHeight="1">
      <c r="A22" s="33"/>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34"/>
      <c r="AA22" s="34"/>
      <c r="AB22" s="34"/>
      <c r="AC22" s="34"/>
      <c r="AD22" s="34"/>
      <c r="AE22" s="34"/>
      <c r="AF22" s="36"/>
    </row>
    <row r="23" spans="1:32" ht="39" customHeight="1">
      <c r="A23" s="33"/>
      <c r="B23" s="232" t="s">
        <v>762</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36"/>
    </row>
    <row r="24" spans="1:32" ht="20.45" customHeight="1">
      <c r="A24" s="33"/>
      <c r="B24" s="39" t="s">
        <v>652</v>
      </c>
      <c r="C24" s="39"/>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6"/>
    </row>
    <row r="25" spans="1:32" ht="15.75">
      <c r="A25" s="33"/>
      <c r="B25" s="232" t="s">
        <v>653</v>
      </c>
      <c r="C25" s="232"/>
      <c r="D25" s="232"/>
      <c r="E25" s="232"/>
      <c r="F25" s="232"/>
      <c r="G25" s="232"/>
      <c r="H25" s="232"/>
      <c r="I25" s="232"/>
      <c r="J25" s="232"/>
      <c r="K25" s="232"/>
      <c r="L25" s="232"/>
      <c r="M25" s="232"/>
      <c r="N25" s="232"/>
      <c r="O25" s="232"/>
      <c r="P25" s="232"/>
      <c r="Q25" s="232"/>
      <c r="R25" s="232"/>
      <c r="S25" s="232"/>
      <c r="T25" s="34"/>
      <c r="U25" s="34"/>
      <c r="V25" s="34"/>
      <c r="W25" s="34"/>
      <c r="X25" s="34"/>
      <c r="Y25" s="34"/>
      <c r="Z25" s="34"/>
      <c r="AA25" s="136"/>
      <c r="AB25" s="38" t="s">
        <v>227</v>
      </c>
      <c r="AC25" s="40"/>
      <c r="AD25" s="136"/>
      <c r="AE25" s="38" t="s">
        <v>228</v>
      </c>
      <c r="AF25" s="36"/>
    </row>
    <row r="26" spans="1:32" ht="15.75">
      <c r="A26" s="33"/>
      <c r="B26" s="231" t="s">
        <v>654</v>
      </c>
      <c r="C26" s="231"/>
      <c r="D26" s="231"/>
      <c r="E26" s="231"/>
      <c r="F26" s="231"/>
      <c r="G26" s="231"/>
      <c r="H26" s="231"/>
      <c r="I26" s="231"/>
      <c r="J26" s="231"/>
      <c r="K26" s="231"/>
      <c r="L26" s="34"/>
      <c r="M26" s="34"/>
      <c r="N26" s="34"/>
      <c r="O26" s="34"/>
      <c r="P26" s="34"/>
      <c r="Q26" s="34"/>
      <c r="R26" s="34"/>
      <c r="S26" s="34"/>
      <c r="T26" s="34"/>
      <c r="U26" s="34"/>
      <c r="V26" s="34"/>
      <c r="W26" s="34"/>
      <c r="X26" s="34"/>
      <c r="Y26" s="34"/>
      <c r="Z26" s="34"/>
      <c r="AA26" s="136"/>
      <c r="AB26" s="38" t="s">
        <v>227</v>
      </c>
      <c r="AC26" s="40"/>
      <c r="AD26" s="136"/>
      <c r="AE26" s="38" t="s">
        <v>228</v>
      </c>
      <c r="AF26" s="36"/>
    </row>
    <row r="27" spans="1:32" ht="15.75">
      <c r="A27" s="33"/>
      <c r="B27" s="232" t="s">
        <v>655</v>
      </c>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34"/>
      <c r="AA27" s="136"/>
      <c r="AB27" s="38" t="s">
        <v>227</v>
      </c>
      <c r="AC27" s="40"/>
      <c r="AD27" s="136"/>
      <c r="AE27" s="38" t="s">
        <v>228</v>
      </c>
      <c r="AF27" s="36"/>
    </row>
    <row r="28" spans="1:32" ht="15.75">
      <c r="A28" s="33"/>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34"/>
      <c r="AA28" s="34"/>
      <c r="AB28" s="34"/>
      <c r="AC28" s="34"/>
      <c r="AD28" s="34"/>
      <c r="AE28" s="34"/>
      <c r="AF28" s="36"/>
    </row>
    <row r="29" spans="1:32" ht="15.75">
      <c r="A29" s="33"/>
      <c r="B29" s="232" t="s">
        <v>656</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36"/>
    </row>
    <row r="30" spans="1:32" ht="15.75">
      <c r="A30" s="33"/>
      <c r="B30" s="41"/>
      <c r="C30" s="232" t="s">
        <v>657</v>
      </c>
      <c r="D30" s="232"/>
      <c r="E30" s="232"/>
      <c r="F30" s="232"/>
      <c r="G30" s="232"/>
      <c r="H30" s="232"/>
      <c r="I30" s="232"/>
      <c r="J30" s="232"/>
      <c r="K30" s="232"/>
      <c r="L30" s="232"/>
      <c r="M30" s="232"/>
      <c r="N30" s="232"/>
      <c r="O30" s="232"/>
      <c r="P30" s="232"/>
      <c r="Q30" s="232"/>
      <c r="R30" s="243"/>
      <c r="S30" s="244"/>
      <c r="T30" s="244"/>
      <c r="U30" s="244"/>
      <c r="V30" s="244"/>
      <c r="W30" s="244"/>
      <c r="X30" s="244"/>
      <c r="Y30" s="244"/>
      <c r="Z30" s="244"/>
      <c r="AA30" s="244"/>
      <c r="AB30" s="244"/>
      <c r="AC30" s="244"/>
      <c r="AD30" s="244"/>
      <c r="AE30" s="245"/>
      <c r="AF30" s="36"/>
    </row>
    <row r="31" spans="1:32" ht="15.75">
      <c r="A31" s="33"/>
      <c r="B31" s="41"/>
      <c r="C31" s="232"/>
      <c r="D31" s="232"/>
      <c r="E31" s="232"/>
      <c r="F31" s="232"/>
      <c r="G31" s="232"/>
      <c r="H31" s="232"/>
      <c r="I31" s="232"/>
      <c r="J31" s="232"/>
      <c r="K31" s="232"/>
      <c r="L31" s="232"/>
      <c r="M31" s="232"/>
      <c r="N31" s="232"/>
      <c r="O31" s="232"/>
      <c r="P31" s="232"/>
      <c r="Q31" s="232"/>
      <c r="R31" s="246"/>
      <c r="S31" s="247"/>
      <c r="T31" s="247"/>
      <c r="U31" s="247"/>
      <c r="V31" s="247"/>
      <c r="W31" s="247"/>
      <c r="X31" s="247"/>
      <c r="Y31" s="247"/>
      <c r="Z31" s="247"/>
      <c r="AA31" s="247"/>
      <c r="AB31" s="247"/>
      <c r="AC31" s="247"/>
      <c r="AD31" s="247"/>
      <c r="AE31" s="248"/>
      <c r="AF31" s="36"/>
    </row>
    <row r="32" spans="1:32" ht="7.5" customHeight="1">
      <c r="A32" s="33"/>
      <c r="B32" s="41"/>
      <c r="C32" s="41"/>
      <c r="D32" s="41"/>
      <c r="E32" s="41"/>
      <c r="F32" s="41"/>
      <c r="G32" s="41"/>
      <c r="H32" s="41"/>
      <c r="I32" s="41"/>
      <c r="J32" s="41"/>
      <c r="K32" s="41"/>
      <c r="L32" s="41"/>
      <c r="M32" s="41"/>
      <c r="N32" s="41"/>
      <c r="O32" s="41"/>
      <c r="P32" s="41"/>
      <c r="Q32" s="41"/>
      <c r="R32" s="249"/>
      <c r="S32" s="250"/>
      <c r="T32" s="250"/>
      <c r="U32" s="250"/>
      <c r="V32" s="250"/>
      <c r="W32" s="250"/>
      <c r="X32" s="250"/>
      <c r="Y32" s="250"/>
      <c r="Z32" s="250"/>
      <c r="AA32" s="250"/>
      <c r="AB32" s="250"/>
      <c r="AC32" s="250"/>
      <c r="AD32" s="250"/>
      <c r="AE32" s="251"/>
      <c r="AF32" s="36"/>
    </row>
    <row r="33" spans="1:32" ht="15.75" hidden="1">
      <c r="A33" s="137"/>
      <c r="B33" s="138"/>
      <c r="C33" s="138"/>
      <c r="D33" s="138"/>
      <c r="E33" s="138"/>
      <c r="F33" s="138"/>
      <c r="G33" s="138"/>
      <c r="H33" s="138"/>
      <c r="I33" s="138"/>
      <c r="J33" s="138"/>
      <c r="K33" s="138"/>
      <c r="L33" s="138"/>
      <c r="M33" s="138"/>
      <c r="N33" s="138"/>
      <c r="O33" s="138"/>
      <c r="P33" s="138"/>
      <c r="Q33" s="138"/>
      <c r="R33" s="249"/>
      <c r="S33" s="250"/>
      <c r="T33" s="250"/>
      <c r="U33" s="250"/>
      <c r="V33" s="250"/>
      <c r="W33" s="250"/>
      <c r="X33" s="250"/>
      <c r="Y33" s="250"/>
      <c r="Z33" s="250"/>
      <c r="AA33" s="250"/>
      <c r="AB33" s="250"/>
      <c r="AC33" s="250"/>
      <c r="AD33" s="250"/>
      <c r="AE33" s="251"/>
      <c r="AF33" s="36"/>
    </row>
    <row r="34" spans="1:32" ht="15.75" hidden="1">
      <c r="A34" s="137"/>
      <c r="B34" s="138"/>
      <c r="C34" s="138"/>
      <c r="D34" s="138"/>
      <c r="E34" s="138"/>
      <c r="F34" s="138"/>
      <c r="G34" s="138"/>
      <c r="H34" s="138"/>
      <c r="I34" s="138"/>
      <c r="J34" s="138"/>
      <c r="K34" s="138"/>
      <c r="L34" s="138"/>
      <c r="M34" s="138"/>
      <c r="N34" s="138"/>
      <c r="O34" s="138"/>
      <c r="P34" s="138"/>
      <c r="Q34" s="138"/>
      <c r="R34" s="252"/>
      <c r="S34" s="253"/>
      <c r="T34" s="253"/>
      <c r="U34" s="253"/>
      <c r="V34" s="253"/>
      <c r="W34" s="253"/>
      <c r="X34" s="253"/>
      <c r="Y34" s="253"/>
      <c r="Z34" s="253"/>
      <c r="AA34" s="253"/>
      <c r="AB34" s="253"/>
      <c r="AC34" s="253"/>
      <c r="AD34" s="253"/>
      <c r="AE34" s="254"/>
      <c r="AF34" s="36"/>
    </row>
    <row r="35" spans="1:32" ht="15.75">
      <c r="A35" s="33"/>
      <c r="B35" s="41"/>
      <c r="C35" s="232" t="s">
        <v>763</v>
      </c>
      <c r="D35" s="232"/>
      <c r="E35" s="232"/>
      <c r="F35" s="232"/>
      <c r="G35" s="232"/>
      <c r="H35" s="232"/>
      <c r="I35" s="232"/>
      <c r="J35" s="232"/>
      <c r="K35" s="232"/>
      <c r="L35" s="232"/>
      <c r="M35" s="232"/>
      <c r="N35" s="232"/>
      <c r="O35" s="232"/>
      <c r="P35" s="232"/>
      <c r="Q35" s="232"/>
      <c r="R35" s="255"/>
      <c r="S35" s="255"/>
      <c r="T35" s="255"/>
      <c r="U35" s="255"/>
      <c r="V35" s="255"/>
      <c r="W35" s="255"/>
      <c r="X35" s="255"/>
      <c r="Y35" s="255"/>
      <c r="Z35" s="255"/>
      <c r="AA35" s="255"/>
      <c r="AB35" s="255"/>
      <c r="AC35" s="255"/>
      <c r="AD35" s="255"/>
      <c r="AE35" s="255"/>
      <c r="AF35" s="36"/>
    </row>
    <row r="36" spans="1:32" ht="41.1" customHeight="1">
      <c r="A36" s="33"/>
      <c r="B36" s="41"/>
      <c r="C36" s="232"/>
      <c r="D36" s="232"/>
      <c r="E36" s="232"/>
      <c r="F36" s="232"/>
      <c r="G36" s="232"/>
      <c r="H36" s="232"/>
      <c r="I36" s="232"/>
      <c r="J36" s="232"/>
      <c r="K36" s="232"/>
      <c r="L36" s="232"/>
      <c r="M36" s="232"/>
      <c r="N36" s="232"/>
      <c r="O36" s="232"/>
      <c r="P36" s="232"/>
      <c r="Q36" s="232"/>
      <c r="R36" s="41"/>
      <c r="S36" s="41"/>
      <c r="T36" s="41"/>
      <c r="U36" s="41"/>
      <c r="V36" s="41"/>
      <c r="W36" s="41"/>
      <c r="X36" s="41"/>
      <c r="Y36" s="41"/>
      <c r="Z36" s="41"/>
      <c r="AA36" s="41"/>
      <c r="AB36" s="41"/>
      <c r="AC36" s="41"/>
      <c r="AD36" s="41"/>
      <c r="AE36" s="41"/>
      <c r="AF36" s="36"/>
    </row>
    <row r="37" spans="1:32" ht="22.5" customHeight="1">
      <c r="A37" s="33"/>
      <c r="B37" s="232" t="s">
        <v>658</v>
      </c>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36"/>
    </row>
    <row r="38" spans="1:32" ht="15.75">
      <c r="A38" s="33"/>
      <c r="B38" s="41"/>
      <c r="C38" s="232" t="s">
        <v>659</v>
      </c>
      <c r="D38" s="232"/>
      <c r="E38" s="232"/>
      <c r="F38" s="232"/>
      <c r="G38" s="232"/>
      <c r="H38" s="232"/>
      <c r="I38" s="232"/>
      <c r="J38" s="232"/>
      <c r="K38" s="232"/>
      <c r="L38" s="232"/>
      <c r="M38" s="232"/>
      <c r="N38" s="232"/>
      <c r="O38" s="232"/>
      <c r="P38" s="35"/>
      <c r="Q38" s="35"/>
      <c r="R38" s="135"/>
      <c r="S38" s="135"/>
      <c r="T38" s="135"/>
      <c r="U38" s="135"/>
      <c r="V38" s="135"/>
      <c r="W38" s="135"/>
      <c r="X38" s="135"/>
      <c r="Y38" s="135"/>
      <c r="Z38" s="135"/>
      <c r="AA38" s="135"/>
      <c r="AB38" s="41"/>
      <c r="AC38" s="41"/>
      <c r="AD38" s="41"/>
      <c r="AE38" s="41"/>
      <c r="AF38" s="36"/>
    </row>
    <row r="39" spans="1:32" ht="19.5" customHeight="1">
      <c r="A39" s="33"/>
      <c r="B39" s="41"/>
      <c r="C39" s="232"/>
      <c r="D39" s="232"/>
      <c r="E39" s="232"/>
      <c r="F39" s="232"/>
      <c r="G39" s="232"/>
      <c r="H39" s="232"/>
      <c r="I39" s="232"/>
      <c r="J39" s="232"/>
      <c r="K39" s="232"/>
      <c r="L39" s="232"/>
      <c r="M39" s="232"/>
      <c r="N39" s="232"/>
      <c r="O39" s="232"/>
      <c r="P39" s="35"/>
      <c r="Q39" s="35"/>
      <c r="R39" s="42"/>
      <c r="S39" s="42"/>
      <c r="T39" s="42"/>
      <c r="U39" s="42"/>
      <c r="V39" s="42"/>
      <c r="W39" s="42"/>
      <c r="X39" s="42"/>
      <c r="Y39" s="42"/>
      <c r="Z39" s="42"/>
      <c r="AA39" s="42"/>
      <c r="AB39" s="41"/>
      <c r="AC39" s="41"/>
      <c r="AD39" s="41"/>
      <c r="AE39" s="41"/>
      <c r="AF39" s="36"/>
    </row>
    <row r="40" spans="1:32" ht="15.75">
      <c r="A40" s="33"/>
      <c r="B40" s="41"/>
      <c r="C40" s="232" t="s">
        <v>764</v>
      </c>
      <c r="D40" s="232"/>
      <c r="E40" s="232"/>
      <c r="F40" s="232"/>
      <c r="G40" s="232"/>
      <c r="H40" s="232"/>
      <c r="I40" s="232"/>
      <c r="J40" s="232"/>
      <c r="K40" s="232"/>
      <c r="L40" s="232"/>
      <c r="M40" s="232"/>
      <c r="N40" s="232"/>
      <c r="O40" s="232"/>
      <c r="P40" s="232"/>
      <c r="Q40" s="232"/>
      <c r="R40" s="257"/>
      <c r="S40" s="257"/>
      <c r="T40" s="257"/>
      <c r="U40" s="257"/>
      <c r="V40" s="257"/>
      <c r="W40" s="257"/>
      <c r="X40" s="257"/>
      <c r="Y40" s="257"/>
      <c r="Z40" s="257"/>
      <c r="AA40" s="257"/>
      <c r="AB40" s="257"/>
      <c r="AC40" s="257"/>
      <c r="AD40" s="257"/>
      <c r="AE40" s="257"/>
      <c r="AF40" s="36"/>
    </row>
    <row r="41" spans="1:32" ht="57.6" customHeight="1">
      <c r="A41" s="33"/>
      <c r="B41" s="41"/>
      <c r="C41" s="232"/>
      <c r="D41" s="232"/>
      <c r="E41" s="232"/>
      <c r="F41" s="232"/>
      <c r="G41" s="232"/>
      <c r="H41" s="232"/>
      <c r="I41" s="232"/>
      <c r="J41" s="232"/>
      <c r="K41" s="232"/>
      <c r="L41" s="232"/>
      <c r="M41" s="232"/>
      <c r="N41" s="232"/>
      <c r="O41" s="232"/>
      <c r="P41" s="232"/>
      <c r="Q41" s="232"/>
      <c r="R41" s="41"/>
      <c r="S41" s="41"/>
      <c r="T41" s="41"/>
      <c r="U41" s="41"/>
      <c r="V41" s="41"/>
      <c r="W41" s="41"/>
      <c r="X41" s="41"/>
      <c r="Y41" s="41"/>
      <c r="Z41" s="41"/>
      <c r="AA41" s="41"/>
      <c r="AB41" s="41"/>
      <c r="AC41" s="41"/>
      <c r="AD41" s="41"/>
      <c r="AE41" s="41"/>
      <c r="AF41" s="36"/>
    </row>
    <row r="42" spans="1:32" ht="21.75" customHeight="1">
      <c r="A42" s="33"/>
      <c r="B42" s="41"/>
      <c r="C42" s="232" t="s">
        <v>660</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2"/>
    </row>
    <row r="43" spans="1:32" ht="18.75" customHeight="1">
      <c r="A43" s="33"/>
      <c r="B43" s="4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2"/>
    </row>
    <row r="44" spans="1:32" ht="15.75">
      <c r="A44" s="33"/>
      <c r="B44" s="41"/>
      <c r="C44" s="232" t="s">
        <v>765</v>
      </c>
      <c r="D44" s="232"/>
      <c r="E44" s="232"/>
      <c r="F44" s="232"/>
      <c r="G44" s="232"/>
      <c r="H44" s="232"/>
      <c r="I44" s="232"/>
      <c r="J44" s="232"/>
      <c r="K44" s="232"/>
      <c r="L44" s="232"/>
      <c r="M44" s="232"/>
      <c r="N44" s="232"/>
      <c r="O44" s="232"/>
      <c r="P44" s="232"/>
      <c r="Q44" s="232"/>
      <c r="R44" s="263"/>
      <c r="S44" s="263"/>
      <c r="T44" s="263"/>
      <c r="U44" s="263"/>
      <c r="V44" s="263"/>
      <c r="W44" s="263"/>
      <c r="X44" s="263"/>
      <c r="Y44" s="263"/>
      <c r="Z44" s="263"/>
      <c r="AA44" s="263"/>
      <c r="AB44" s="263"/>
      <c r="AC44" s="263"/>
      <c r="AD44" s="263"/>
      <c r="AE44" s="263"/>
      <c r="AF44" s="36"/>
    </row>
    <row r="45" spans="1:32" ht="37.5" customHeight="1">
      <c r="A45" s="33"/>
      <c r="B45" s="41"/>
      <c r="C45" s="232"/>
      <c r="D45" s="232"/>
      <c r="E45" s="232"/>
      <c r="F45" s="232"/>
      <c r="G45" s="232"/>
      <c r="H45" s="232"/>
      <c r="I45" s="232"/>
      <c r="J45" s="232"/>
      <c r="K45" s="232"/>
      <c r="L45" s="232"/>
      <c r="M45" s="232"/>
      <c r="N45" s="232"/>
      <c r="O45" s="232"/>
      <c r="P45" s="232"/>
      <c r="Q45" s="232"/>
      <c r="R45" s="41"/>
      <c r="S45" s="41"/>
      <c r="T45" s="41"/>
      <c r="U45" s="41"/>
      <c r="V45" s="41"/>
      <c r="W45" s="41"/>
      <c r="X45" s="41"/>
      <c r="Y45" s="41"/>
      <c r="Z45" s="41"/>
      <c r="AA45" s="41"/>
      <c r="AB45" s="41"/>
      <c r="AC45" s="41"/>
      <c r="AD45" s="41"/>
      <c r="AE45" s="41"/>
      <c r="AF45" s="36"/>
    </row>
    <row r="46" spans="1:32" ht="33" customHeight="1">
      <c r="A46" s="33"/>
      <c r="B46" s="41"/>
      <c r="C46" s="232" t="s">
        <v>661</v>
      </c>
      <c r="D46" s="232"/>
      <c r="E46" s="232"/>
      <c r="F46" s="232"/>
      <c r="G46" s="232"/>
      <c r="H46" s="232"/>
      <c r="I46" s="232"/>
      <c r="J46" s="232"/>
      <c r="K46" s="232"/>
      <c r="L46" s="232"/>
      <c r="M46" s="232"/>
      <c r="N46" s="232"/>
      <c r="O46" s="232"/>
      <c r="P46" s="232"/>
      <c r="Q46" s="256"/>
      <c r="R46" s="257"/>
      <c r="S46" s="257"/>
      <c r="T46" s="257"/>
      <c r="U46" s="257"/>
      <c r="V46" s="257"/>
      <c r="W46" s="257"/>
      <c r="X46" s="257"/>
      <c r="Y46" s="257"/>
      <c r="Z46" s="257"/>
      <c r="AA46" s="257"/>
      <c r="AB46" s="257"/>
      <c r="AC46" s="257"/>
      <c r="AD46" s="257"/>
      <c r="AE46" s="257"/>
      <c r="AF46" s="36"/>
    </row>
    <row r="47" spans="1:32" ht="38.25" customHeight="1" thickBot="1">
      <c r="A47" s="33"/>
      <c r="B47" s="41"/>
      <c r="C47" s="232" t="s">
        <v>662</v>
      </c>
      <c r="D47" s="232"/>
      <c r="E47" s="232"/>
      <c r="F47" s="232"/>
      <c r="G47" s="232"/>
      <c r="H47" s="232"/>
      <c r="I47" s="232"/>
      <c r="J47" s="232"/>
      <c r="K47" s="232"/>
      <c r="L47" s="232"/>
      <c r="M47" s="232"/>
      <c r="N47" s="232"/>
      <c r="O47" s="232"/>
      <c r="P47" s="232"/>
      <c r="Q47" s="256"/>
      <c r="R47" s="258"/>
      <c r="S47" s="258"/>
      <c r="T47" s="258"/>
      <c r="U47" s="258"/>
      <c r="V47" s="258"/>
      <c r="W47" s="258"/>
      <c r="X47" s="258"/>
      <c r="Y47" s="258"/>
      <c r="Z47" s="258"/>
      <c r="AA47" s="258"/>
      <c r="AB47" s="258"/>
      <c r="AC47" s="258"/>
      <c r="AD47" s="258"/>
      <c r="AE47" s="258"/>
      <c r="AF47" s="36"/>
    </row>
    <row r="48" spans="1:32" ht="25.5" customHeight="1" thickTop="1">
      <c r="A48" s="142"/>
      <c r="B48" s="259" t="s">
        <v>766</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143"/>
    </row>
    <row r="49" spans="1:32" ht="15.6" customHeight="1">
      <c r="A49" s="33"/>
      <c r="B49" s="232" t="s">
        <v>663</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136"/>
      <c r="AB49" s="38" t="s">
        <v>227</v>
      </c>
      <c r="AC49" s="40"/>
      <c r="AD49" s="136"/>
      <c r="AE49" s="38" t="s">
        <v>228</v>
      </c>
      <c r="AF49" s="36"/>
    </row>
    <row r="50" spans="1:32" ht="24.95" customHeight="1" thickBot="1">
      <c r="A50" s="33"/>
      <c r="B50" s="260"/>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144"/>
      <c r="AB50" s="38"/>
      <c r="AC50" s="40"/>
      <c r="AD50" s="144"/>
      <c r="AE50" s="38"/>
      <c r="AF50" s="36"/>
    </row>
    <row r="51" spans="1:32" ht="16.5" thickTop="1">
      <c r="A51" s="145"/>
      <c r="B51" s="270" t="s">
        <v>664</v>
      </c>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146"/>
    </row>
    <row r="52" spans="1:32" ht="21.6" customHeight="1">
      <c r="A52" s="33"/>
      <c r="B52" s="232" t="s">
        <v>767</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41"/>
      <c r="AF52" s="36"/>
    </row>
    <row r="53" spans="1:32" ht="17.45" customHeight="1">
      <c r="A53" s="33"/>
      <c r="B53" s="232" t="s">
        <v>768</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136"/>
      <c r="AA53" s="38" t="s">
        <v>227</v>
      </c>
      <c r="AB53" s="40"/>
      <c r="AC53" s="136"/>
      <c r="AD53" s="38" t="s">
        <v>228</v>
      </c>
      <c r="AE53" s="41"/>
      <c r="AF53" s="36"/>
    </row>
    <row r="54" spans="1:32" ht="11.45" customHeight="1">
      <c r="A54" s="33"/>
      <c r="B54" s="41"/>
      <c r="C54" s="41"/>
      <c r="D54" s="41"/>
      <c r="E54" s="41"/>
      <c r="F54" s="41"/>
      <c r="G54" s="41"/>
      <c r="H54" s="41"/>
      <c r="I54" s="41"/>
      <c r="J54" s="41"/>
      <c r="K54" s="41"/>
      <c r="L54" s="41"/>
      <c r="M54" s="41"/>
      <c r="N54" s="41"/>
      <c r="O54" s="41"/>
      <c r="P54" s="41"/>
      <c r="Q54" s="41"/>
      <c r="R54" s="41"/>
      <c r="S54" s="41"/>
      <c r="T54" s="41"/>
      <c r="U54" s="41"/>
      <c r="V54" s="41"/>
      <c r="W54" s="41"/>
      <c r="X54" s="41"/>
      <c r="Y54" s="41"/>
      <c r="Z54" s="147"/>
      <c r="AA54" s="38"/>
      <c r="AB54" s="40"/>
      <c r="AC54" s="147"/>
      <c r="AD54" s="38"/>
      <c r="AE54" s="41"/>
      <c r="AF54" s="36"/>
    </row>
    <row r="55" spans="1:32" ht="19.5" customHeight="1">
      <c r="A55" s="33"/>
      <c r="B55" s="232" t="s">
        <v>769</v>
      </c>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136"/>
      <c r="AA55" s="38" t="s">
        <v>227</v>
      </c>
      <c r="AB55" s="40"/>
      <c r="AC55" s="136"/>
      <c r="AD55" s="38" t="s">
        <v>228</v>
      </c>
      <c r="AE55" s="41"/>
      <c r="AF55" s="36"/>
    </row>
    <row r="56" spans="1:32" ht="15.75">
      <c r="A56" s="33"/>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41"/>
      <c r="AA56" s="41"/>
      <c r="AB56" s="41"/>
      <c r="AC56" s="41"/>
      <c r="AD56" s="41"/>
      <c r="AE56" s="41"/>
      <c r="AF56" s="36"/>
    </row>
    <row r="57" spans="1:32" ht="15.75">
      <c r="A57" s="33"/>
      <c r="B57" s="232" t="s">
        <v>770</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136"/>
      <c r="AA57" s="38" t="s">
        <v>227</v>
      </c>
      <c r="AB57" s="40"/>
      <c r="AC57" s="136"/>
      <c r="AD57" s="38" t="s">
        <v>228</v>
      </c>
      <c r="AE57" s="41"/>
      <c r="AF57" s="36"/>
    </row>
    <row r="58" spans="1:32" ht="27" customHeight="1">
      <c r="A58" s="33"/>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41"/>
      <c r="AA58" s="41"/>
      <c r="AB58" s="41"/>
      <c r="AC58" s="41"/>
      <c r="AD58" s="41"/>
      <c r="AE58" s="41"/>
      <c r="AF58" s="36"/>
    </row>
    <row r="59" spans="1:32" ht="17.45" customHeight="1">
      <c r="A59" s="33"/>
      <c r="B59" s="232" t="s">
        <v>771</v>
      </c>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136"/>
      <c r="AA59" s="38" t="s">
        <v>227</v>
      </c>
      <c r="AB59" s="40"/>
      <c r="AC59" s="136"/>
      <c r="AD59" s="38" t="s">
        <v>228</v>
      </c>
      <c r="AE59" s="41"/>
      <c r="AF59" s="36"/>
    </row>
    <row r="60" spans="1:32" ht="23.1" customHeight="1">
      <c r="A60" s="33"/>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147"/>
      <c r="AA60" s="38"/>
      <c r="AB60" s="40"/>
      <c r="AC60" s="147"/>
      <c r="AD60" s="38"/>
      <c r="AE60" s="41"/>
      <c r="AF60" s="36"/>
    </row>
    <row r="61" spans="1:32" ht="17.45" customHeight="1">
      <c r="A61" s="33"/>
      <c r="B61" s="232" t="s">
        <v>772</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136"/>
      <c r="AA61" s="38" t="s">
        <v>227</v>
      </c>
      <c r="AB61" s="40"/>
      <c r="AC61" s="136"/>
      <c r="AD61" s="38" t="s">
        <v>228</v>
      </c>
      <c r="AE61" s="41"/>
      <c r="AF61" s="36"/>
    </row>
    <row r="62" spans="1:32" ht="23.1" customHeight="1">
      <c r="A62" s="33"/>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147"/>
      <c r="AA62" s="38"/>
      <c r="AB62" s="40"/>
      <c r="AC62" s="147"/>
      <c r="AD62" s="38"/>
      <c r="AE62" s="41"/>
      <c r="AF62" s="36"/>
    </row>
    <row r="63" spans="1:32" ht="15.75">
      <c r="A63" s="33"/>
      <c r="B63" s="232" t="s">
        <v>773</v>
      </c>
      <c r="C63" s="232"/>
      <c r="D63" s="232"/>
      <c r="E63" s="232"/>
      <c r="F63" s="232"/>
      <c r="G63" s="232"/>
      <c r="H63" s="232"/>
      <c r="I63" s="232"/>
      <c r="J63" s="232"/>
      <c r="K63" s="232"/>
      <c r="L63" s="232"/>
      <c r="M63" s="232"/>
      <c r="N63" s="232"/>
      <c r="O63" s="232"/>
      <c r="P63" s="232"/>
      <c r="Q63" s="232"/>
      <c r="R63" s="232"/>
      <c r="S63" s="232"/>
      <c r="T63" s="232"/>
      <c r="U63" s="232"/>
      <c r="V63" s="232"/>
      <c r="W63" s="232"/>
      <c r="X63" s="232"/>
      <c r="Y63" s="41"/>
      <c r="Z63" s="136"/>
      <c r="AA63" s="38" t="s">
        <v>227</v>
      </c>
      <c r="AB63" s="40"/>
      <c r="AC63" s="136"/>
      <c r="AD63" s="38" t="s">
        <v>228</v>
      </c>
      <c r="AE63" s="41"/>
      <c r="AF63" s="36"/>
    </row>
    <row r="64" spans="1:32" ht="15.75">
      <c r="A64" s="33"/>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41"/>
      <c r="Z64" s="38"/>
      <c r="AA64" s="38"/>
      <c r="AB64" s="40"/>
      <c r="AC64" s="38"/>
      <c r="AD64" s="38"/>
      <c r="AE64" s="41"/>
      <c r="AF64" s="36"/>
    </row>
    <row r="65" spans="1:32" ht="59.45" customHeight="1">
      <c r="A65" s="33"/>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41"/>
      <c r="Z65" s="148"/>
      <c r="AA65" s="232"/>
      <c r="AB65" s="232"/>
      <c r="AC65" s="232"/>
      <c r="AD65" s="232"/>
      <c r="AE65" s="41"/>
      <c r="AF65" s="36"/>
    </row>
    <row r="66" spans="1:32" ht="15.75">
      <c r="A66" s="33"/>
      <c r="B66" s="41"/>
      <c r="C66" s="264"/>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6"/>
      <c r="AF66" s="36"/>
    </row>
    <row r="67" spans="1:32" ht="15.75">
      <c r="A67" s="33"/>
      <c r="B67" s="41"/>
      <c r="C67" s="267"/>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9"/>
      <c r="AF67" s="36"/>
    </row>
    <row r="68" spans="1:32" ht="15.75">
      <c r="A68" s="33"/>
      <c r="B68" s="41"/>
      <c r="C68" s="267"/>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9"/>
      <c r="AF68" s="36"/>
    </row>
    <row r="69" spans="1:32" ht="15.75">
      <c r="A69" s="33"/>
      <c r="B69" s="41"/>
      <c r="C69" s="267"/>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9"/>
      <c r="AF69" s="36"/>
    </row>
    <row r="70" spans="1:32" ht="15.75">
      <c r="A70" s="33"/>
      <c r="B70" s="41"/>
      <c r="C70" s="267"/>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9"/>
      <c r="AF70" s="36"/>
    </row>
    <row r="71" spans="1:32" ht="16.5" thickBot="1">
      <c r="A71" s="33"/>
      <c r="B71" s="41"/>
      <c r="C71" s="267"/>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9"/>
      <c r="AF71" s="36"/>
    </row>
    <row r="72" spans="1:32" ht="42.6" customHeight="1" thickTop="1">
      <c r="A72" s="149"/>
      <c r="B72" s="259" t="s">
        <v>665</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150"/>
    </row>
    <row r="73" spans="1:32" ht="15.75">
      <c r="A73" s="33"/>
      <c r="B73" s="232" t="s">
        <v>774</v>
      </c>
      <c r="C73" s="232"/>
      <c r="D73" s="232"/>
      <c r="E73" s="232"/>
      <c r="F73" s="232"/>
      <c r="G73" s="232"/>
      <c r="H73" s="232"/>
      <c r="I73" s="232"/>
      <c r="J73" s="232"/>
      <c r="K73" s="232"/>
      <c r="L73" s="232"/>
      <c r="M73" s="232"/>
      <c r="N73" s="232"/>
      <c r="O73" s="232"/>
      <c r="P73" s="232"/>
      <c r="Q73" s="232"/>
      <c r="R73" s="232"/>
      <c r="S73" s="232"/>
      <c r="T73" s="232"/>
      <c r="U73" s="232"/>
      <c r="V73" s="232"/>
      <c r="W73" s="232"/>
      <c r="X73" s="232"/>
      <c r="Y73" s="41"/>
      <c r="Z73" s="38"/>
      <c r="AA73" s="139"/>
      <c r="AB73" s="38" t="s">
        <v>227</v>
      </c>
      <c r="AC73" s="40"/>
      <c r="AD73" s="139"/>
      <c r="AE73" s="38" t="s">
        <v>228</v>
      </c>
      <c r="AF73" s="36"/>
    </row>
    <row r="74" spans="1:32" ht="15.75">
      <c r="A74" s="33"/>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41"/>
      <c r="Z74" s="38"/>
      <c r="AA74" s="38"/>
      <c r="AB74" s="40"/>
      <c r="AC74" s="38"/>
      <c r="AD74" s="38"/>
      <c r="AE74" s="41"/>
      <c r="AF74" s="36"/>
    </row>
    <row r="75" spans="1:32" ht="15.75">
      <c r="A75" s="33"/>
      <c r="B75" s="232" t="s">
        <v>775</v>
      </c>
      <c r="C75" s="232"/>
      <c r="D75" s="232"/>
      <c r="E75" s="232"/>
      <c r="F75" s="232"/>
      <c r="G75" s="232"/>
      <c r="H75" s="232"/>
      <c r="I75" s="232"/>
      <c r="J75" s="232"/>
      <c r="K75" s="232"/>
      <c r="L75" s="232"/>
      <c r="M75" s="232"/>
      <c r="N75" s="232"/>
      <c r="O75" s="232"/>
      <c r="P75" s="232"/>
      <c r="Q75" s="232"/>
      <c r="R75" s="232"/>
      <c r="S75" s="232"/>
      <c r="T75" s="232"/>
      <c r="U75" s="232"/>
      <c r="V75" s="232"/>
      <c r="W75" s="232"/>
      <c r="X75" s="232"/>
      <c r="Y75" s="41"/>
      <c r="Z75" s="38"/>
      <c r="AA75" s="136"/>
      <c r="AB75" s="38" t="s">
        <v>227</v>
      </c>
      <c r="AC75" s="40"/>
      <c r="AD75" s="136"/>
      <c r="AE75" s="38" t="s">
        <v>228</v>
      </c>
      <c r="AF75" s="36"/>
    </row>
    <row r="76" spans="1:32" ht="27.6" customHeight="1" thickBot="1">
      <c r="A76" s="33"/>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41"/>
      <c r="Z76" s="38"/>
      <c r="AA76" s="38"/>
      <c r="AB76" s="40"/>
      <c r="AC76" s="38"/>
      <c r="AD76" s="38"/>
      <c r="AE76" s="41"/>
      <c r="AF76" s="36"/>
    </row>
    <row r="77" spans="1:32" ht="34.5" customHeight="1" thickTop="1">
      <c r="A77" s="145"/>
      <c r="B77" s="272" t="s">
        <v>776</v>
      </c>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146"/>
    </row>
    <row r="78" spans="1:32">
      <c r="A78" s="33"/>
      <c r="B78" s="273" t="s">
        <v>236</v>
      </c>
      <c r="C78" s="273"/>
      <c r="D78" s="273"/>
      <c r="E78" s="273"/>
      <c r="F78" s="273"/>
      <c r="G78" s="273">
        <v>6</v>
      </c>
      <c r="H78" s="273"/>
      <c r="I78" s="274"/>
      <c r="J78" s="274"/>
      <c r="K78" s="274"/>
      <c r="L78" s="274"/>
      <c r="M78" s="274"/>
      <c r="N78" s="274"/>
      <c r="O78" s="274"/>
      <c r="P78" s="274"/>
      <c r="Q78" s="274"/>
      <c r="R78" s="274"/>
      <c r="S78" s="274"/>
      <c r="T78" s="274"/>
      <c r="U78" s="274"/>
      <c r="V78" s="274"/>
      <c r="W78" s="274"/>
      <c r="X78" s="274"/>
      <c r="Y78" s="274"/>
      <c r="Z78" s="274"/>
      <c r="AA78" s="274"/>
      <c r="AB78" s="274"/>
      <c r="AC78" s="132"/>
      <c r="AD78" s="132"/>
      <c r="AE78" s="132"/>
      <c r="AF78" s="36"/>
    </row>
    <row r="79" spans="1:32">
      <c r="A79" s="33"/>
      <c r="B79" s="273"/>
      <c r="C79" s="273"/>
      <c r="D79" s="273"/>
      <c r="E79" s="273"/>
      <c r="F79" s="273"/>
      <c r="G79" s="273"/>
      <c r="H79" s="273"/>
      <c r="I79" s="274"/>
      <c r="J79" s="274"/>
      <c r="K79" s="274"/>
      <c r="L79" s="274"/>
      <c r="M79" s="274"/>
      <c r="N79" s="274"/>
      <c r="O79" s="274"/>
      <c r="P79" s="274"/>
      <c r="Q79" s="274"/>
      <c r="R79" s="274"/>
      <c r="S79" s="274"/>
      <c r="T79" s="274"/>
      <c r="U79" s="274"/>
      <c r="V79" s="274"/>
      <c r="W79" s="274"/>
      <c r="X79" s="274"/>
      <c r="Y79" s="274"/>
      <c r="Z79" s="274"/>
      <c r="AA79" s="274"/>
      <c r="AB79" s="274"/>
      <c r="AC79" s="132"/>
      <c r="AD79" s="132"/>
      <c r="AE79" s="132"/>
      <c r="AF79" s="36"/>
    </row>
    <row r="80" spans="1:32">
      <c r="A80" s="33"/>
      <c r="B80" s="273"/>
      <c r="C80" s="273"/>
      <c r="D80" s="273"/>
      <c r="E80" s="273"/>
      <c r="F80" s="273"/>
      <c r="G80" s="273"/>
      <c r="H80" s="273"/>
      <c r="I80" s="274"/>
      <c r="J80" s="274"/>
      <c r="K80" s="274"/>
      <c r="L80" s="274"/>
      <c r="M80" s="274"/>
      <c r="N80" s="274"/>
      <c r="O80" s="274"/>
      <c r="P80" s="274"/>
      <c r="Q80" s="274"/>
      <c r="R80" s="274"/>
      <c r="S80" s="274"/>
      <c r="T80" s="274"/>
      <c r="U80" s="274"/>
      <c r="V80" s="274"/>
      <c r="W80" s="274"/>
      <c r="X80" s="274"/>
      <c r="Y80" s="274"/>
      <c r="Z80" s="274"/>
      <c r="AA80" s="274"/>
      <c r="AB80" s="274"/>
      <c r="AC80" s="44"/>
      <c r="AD80" s="44"/>
      <c r="AE80" s="44"/>
      <c r="AF80" s="36"/>
    </row>
    <row r="81" spans="1:32">
      <c r="A81" s="33"/>
      <c r="B81" s="273"/>
      <c r="C81" s="273"/>
      <c r="D81" s="273"/>
      <c r="E81" s="273"/>
      <c r="F81" s="273"/>
      <c r="G81" s="273"/>
      <c r="H81" s="273"/>
      <c r="I81" s="274"/>
      <c r="J81" s="274"/>
      <c r="K81" s="274"/>
      <c r="L81" s="274"/>
      <c r="M81" s="274"/>
      <c r="N81" s="274"/>
      <c r="O81" s="274"/>
      <c r="P81" s="274"/>
      <c r="Q81" s="274"/>
      <c r="R81" s="274"/>
      <c r="S81" s="274"/>
      <c r="T81" s="274"/>
      <c r="U81" s="274"/>
      <c r="V81" s="274"/>
      <c r="W81" s="274"/>
      <c r="X81" s="274"/>
      <c r="Y81" s="274"/>
      <c r="Z81" s="274"/>
      <c r="AA81" s="274"/>
      <c r="AB81" s="274"/>
      <c r="AC81" s="44"/>
      <c r="AD81" s="44"/>
      <c r="AE81" s="44"/>
      <c r="AF81" s="36"/>
    </row>
    <row r="82" spans="1:32">
      <c r="A82" s="33"/>
      <c r="B82" s="273" t="s">
        <v>232</v>
      </c>
      <c r="C82" s="273"/>
      <c r="D82" s="273"/>
      <c r="E82" s="273" t="s">
        <v>233</v>
      </c>
      <c r="F82" s="273"/>
      <c r="G82" s="273" t="s">
        <v>666</v>
      </c>
      <c r="H82" s="273"/>
      <c r="I82" s="274"/>
      <c r="J82" s="274"/>
      <c r="K82" s="274"/>
      <c r="L82" s="274"/>
      <c r="M82" s="274"/>
      <c r="N82" s="274"/>
      <c r="O82" s="274"/>
      <c r="P82" s="274"/>
      <c r="Q82" s="274"/>
      <c r="R82" s="274"/>
      <c r="S82" s="271"/>
      <c r="T82" s="271"/>
      <c r="U82" s="271"/>
      <c r="V82" s="271"/>
      <c r="W82" s="271"/>
      <c r="X82" s="271"/>
      <c r="Y82" s="271"/>
      <c r="Z82" s="271"/>
      <c r="AA82" s="271"/>
      <c r="AB82" s="271"/>
      <c r="AC82" s="44"/>
      <c r="AD82" s="44"/>
      <c r="AE82" s="44"/>
      <c r="AF82" s="36"/>
    </row>
    <row r="83" spans="1:32">
      <c r="A83" s="33"/>
      <c r="B83" s="273"/>
      <c r="C83" s="273"/>
      <c r="D83" s="273"/>
      <c r="E83" s="273"/>
      <c r="F83" s="273"/>
      <c r="G83" s="273"/>
      <c r="H83" s="273"/>
      <c r="I83" s="274"/>
      <c r="J83" s="274"/>
      <c r="K83" s="274"/>
      <c r="L83" s="274"/>
      <c r="M83" s="274"/>
      <c r="N83" s="274"/>
      <c r="O83" s="274"/>
      <c r="P83" s="274"/>
      <c r="Q83" s="274"/>
      <c r="R83" s="274"/>
      <c r="S83" s="271"/>
      <c r="T83" s="271"/>
      <c r="U83" s="271"/>
      <c r="V83" s="271"/>
      <c r="W83" s="271"/>
      <c r="X83" s="271"/>
      <c r="Y83" s="271"/>
      <c r="Z83" s="271"/>
      <c r="AA83" s="271"/>
      <c r="AB83" s="271"/>
      <c r="AC83" s="44"/>
      <c r="AD83" s="44"/>
      <c r="AE83" s="44"/>
      <c r="AF83" s="36"/>
    </row>
    <row r="84" spans="1:32">
      <c r="A84" s="33"/>
      <c r="B84" s="273"/>
      <c r="C84" s="273"/>
      <c r="D84" s="273"/>
      <c r="E84" s="273"/>
      <c r="F84" s="273"/>
      <c r="G84" s="273"/>
      <c r="H84" s="273"/>
      <c r="I84" s="274"/>
      <c r="J84" s="274"/>
      <c r="K84" s="274"/>
      <c r="L84" s="274"/>
      <c r="M84" s="274"/>
      <c r="N84" s="274"/>
      <c r="O84" s="274"/>
      <c r="P84" s="274"/>
      <c r="Q84" s="274"/>
      <c r="R84" s="274"/>
      <c r="S84" s="271"/>
      <c r="T84" s="271"/>
      <c r="U84" s="271"/>
      <c r="V84" s="271"/>
      <c r="W84" s="271"/>
      <c r="X84" s="271"/>
      <c r="Y84" s="271"/>
      <c r="Z84" s="271"/>
      <c r="AA84" s="271"/>
      <c r="AB84" s="271"/>
      <c r="AC84" s="44"/>
      <c r="AD84" s="44"/>
      <c r="AE84" s="44"/>
      <c r="AF84" s="36"/>
    </row>
    <row r="85" spans="1:32">
      <c r="A85" s="33"/>
      <c r="B85" s="273"/>
      <c r="C85" s="273"/>
      <c r="D85" s="273"/>
      <c r="E85" s="273"/>
      <c r="F85" s="273"/>
      <c r="G85" s="273"/>
      <c r="H85" s="273"/>
      <c r="I85" s="274"/>
      <c r="J85" s="274"/>
      <c r="K85" s="274"/>
      <c r="L85" s="274"/>
      <c r="M85" s="274"/>
      <c r="N85" s="274"/>
      <c r="O85" s="274"/>
      <c r="P85" s="274"/>
      <c r="Q85" s="274"/>
      <c r="R85" s="274"/>
      <c r="S85" s="271"/>
      <c r="T85" s="271"/>
      <c r="U85" s="271"/>
      <c r="V85" s="271"/>
      <c r="W85" s="271"/>
      <c r="X85" s="271"/>
      <c r="Y85" s="271"/>
      <c r="Z85" s="271"/>
      <c r="AA85" s="271"/>
      <c r="AB85" s="271"/>
      <c r="AC85" s="44"/>
      <c r="AD85" s="44"/>
      <c r="AE85" s="44"/>
      <c r="AF85" s="36"/>
    </row>
    <row r="86" spans="1:32">
      <c r="A86" s="33"/>
      <c r="B86" s="273"/>
      <c r="C86" s="273"/>
      <c r="D86" s="273"/>
      <c r="E86" s="273"/>
      <c r="F86" s="273"/>
      <c r="G86" s="273"/>
      <c r="H86" s="273"/>
      <c r="I86" s="274"/>
      <c r="J86" s="274"/>
      <c r="K86" s="274"/>
      <c r="L86" s="274"/>
      <c r="M86" s="274"/>
      <c r="N86" s="274"/>
      <c r="O86" s="274"/>
      <c r="P86" s="274"/>
      <c r="Q86" s="274"/>
      <c r="R86" s="274"/>
      <c r="S86" s="271"/>
      <c r="T86" s="271"/>
      <c r="U86" s="271"/>
      <c r="V86" s="271"/>
      <c r="W86" s="271"/>
      <c r="X86" s="271"/>
      <c r="Y86" s="271"/>
      <c r="Z86" s="271"/>
      <c r="AA86" s="271"/>
      <c r="AB86" s="271"/>
      <c r="AC86" s="44"/>
      <c r="AD86" s="44"/>
      <c r="AE86" s="44"/>
      <c r="AF86" s="36"/>
    </row>
    <row r="87" spans="1:32">
      <c r="A87" s="33"/>
      <c r="B87" s="273"/>
      <c r="C87" s="273"/>
      <c r="D87" s="273"/>
      <c r="E87" s="273" t="s">
        <v>234</v>
      </c>
      <c r="F87" s="273"/>
      <c r="G87" s="276" t="s">
        <v>667</v>
      </c>
      <c r="H87" s="276"/>
      <c r="I87" s="228"/>
      <c r="J87" s="228"/>
      <c r="K87" s="228"/>
      <c r="L87" s="228"/>
      <c r="M87" s="228"/>
      <c r="N87" s="228"/>
      <c r="O87" s="228"/>
      <c r="P87" s="228"/>
      <c r="Q87" s="271"/>
      <c r="R87" s="271"/>
      <c r="S87" s="271"/>
      <c r="T87" s="271"/>
      <c r="U87" s="271"/>
      <c r="V87" s="271"/>
      <c r="W87" s="271"/>
      <c r="X87" s="271"/>
      <c r="Y87" s="271"/>
      <c r="Z87" s="271"/>
      <c r="AA87" s="271"/>
      <c r="AB87" s="271"/>
      <c r="AC87" s="44"/>
      <c r="AD87" s="44"/>
      <c r="AE87" s="44"/>
      <c r="AF87" s="36"/>
    </row>
    <row r="88" spans="1:32">
      <c r="A88" s="33"/>
      <c r="B88" s="273"/>
      <c r="C88" s="273"/>
      <c r="D88" s="273"/>
      <c r="E88" s="273"/>
      <c r="F88" s="273"/>
      <c r="G88" s="276"/>
      <c r="H88" s="276"/>
      <c r="I88" s="228"/>
      <c r="J88" s="228"/>
      <c r="K88" s="228"/>
      <c r="L88" s="228"/>
      <c r="M88" s="228"/>
      <c r="N88" s="228"/>
      <c r="O88" s="228"/>
      <c r="P88" s="228"/>
      <c r="Q88" s="271"/>
      <c r="R88" s="271"/>
      <c r="S88" s="271"/>
      <c r="T88" s="271"/>
      <c r="U88" s="271"/>
      <c r="V88" s="271"/>
      <c r="W88" s="271"/>
      <c r="X88" s="271"/>
      <c r="Y88" s="271"/>
      <c r="Z88" s="271"/>
      <c r="AA88" s="271"/>
      <c r="AB88" s="271"/>
      <c r="AC88" s="44"/>
      <c r="AD88" s="44"/>
      <c r="AE88" s="44"/>
      <c r="AF88" s="36"/>
    </row>
    <row r="89" spans="1:32" ht="15.75">
      <c r="A89" s="33"/>
      <c r="B89" s="273"/>
      <c r="C89" s="273"/>
      <c r="D89" s="273"/>
      <c r="E89" s="273"/>
      <c r="F89" s="273"/>
      <c r="G89" s="276"/>
      <c r="H89" s="276"/>
      <c r="I89" s="228"/>
      <c r="J89" s="228"/>
      <c r="K89" s="228"/>
      <c r="L89" s="228"/>
      <c r="M89" s="228"/>
      <c r="N89" s="228"/>
      <c r="O89" s="228"/>
      <c r="P89" s="228"/>
      <c r="Q89" s="271"/>
      <c r="R89" s="271"/>
      <c r="S89" s="271"/>
      <c r="T89" s="271"/>
      <c r="U89" s="271"/>
      <c r="V89" s="271"/>
      <c r="W89" s="271"/>
      <c r="X89" s="271"/>
      <c r="Y89" s="271"/>
      <c r="Z89" s="271"/>
      <c r="AA89" s="271"/>
      <c r="AB89" s="271"/>
      <c r="AC89" s="38"/>
      <c r="AD89" s="38"/>
      <c r="AE89" s="41"/>
      <c r="AF89" s="36"/>
    </row>
    <row r="90" spans="1:32" ht="15.75">
      <c r="A90" s="33"/>
      <c r="B90" s="273"/>
      <c r="C90" s="273"/>
      <c r="D90" s="273"/>
      <c r="E90" s="273"/>
      <c r="F90" s="273"/>
      <c r="G90" s="276"/>
      <c r="H90" s="276"/>
      <c r="I90" s="228"/>
      <c r="J90" s="228"/>
      <c r="K90" s="228"/>
      <c r="L90" s="228"/>
      <c r="M90" s="228"/>
      <c r="N90" s="228"/>
      <c r="O90" s="228"/>
      <c r="P90" s="228"/>
      <c r="Q90" s="271"/>
      <c r="R90" s="271"/>
      <c r="S90" s="271"/>
      <c r="T90" s="271"/>
      <c r="U90" s="271"/>
      <c r="V90" s="271"/>
      <c r="W90" s="271"/>
      <c r="X90" s="271"/>
      <c r="Y90" s="271"/>
      <c r="Z90" s="271"/>
      <c r="AA90" s="271"/>
      <c r="AB90" s="271"/>
      <c r="AC90" s="38"/>
      <c r="AD90" s="38"/>
      <c r="AE90" s="41"/>
      <c r="AF90" s="36"/>
    </row>
    <row r="91" spans="1:32" ht="15.75">
      <c r="A91" s="33"/>
      <c r="B91" s="273"/>
      <c r="C91" s="273"/>
      <c r="D91" s="273"/>
      <c r="E91" s="273"/>
      <c r="F91" s="273"/>
      <c r="G91" s="276"/>
      <c r="H91" s="276"/>
      <c r="I91" s="228"/>
      <c r="J91" s="228"/>
      <c r="K91" s="228"/>
      <c r="L91" s="228"/>
      <c r="M91" s="228"/>
      <c r="N91" s="228"/>
      <c r="O91" s="228"/>
      <c r="P91" s="228"/>
      <c r="Q91" s="271"/>
      <c r="R91" s="271"/>
      <c r="S91" s="271"/>
      <c r="T91" s="271"/>
      <c r="U91" s="271"/>
      <c r="V91" s="271"/>
      <c r="W91" s="271"/>
      <c r="X91" s="271"/>
      <c r="Y91" s="271"/>
      <c r="Z91" s="271"/>
      <c r="AA91" s="271"/>
      <c r="AB91" s="271"/>
      <c r="AC91" s="38"/>
      <c r="AD91" s="38"/>
      <c r="AE91" s="41"/>
      <c r="AF91" s="36"/>
    </row>
    <row r="92" spans="1:32" ht="15.75">
      <c r="A92" s="33"/>
      <c r="B92" s="273" t="s">
        <v>235</v>
      </c>
      <c r="C92" s="273"/>
      <c r="D92" s="273"/>
      <c r="E92" s="273"/>
      <c r="F92" s="273"/>
      <c r="G92" s="273">
        <v>4</v>
      </c>
      <c r="H92" s="273"/>
      <c r="I92" s="274"/>
      <c r="J92" s="274"/>
      <c r="K92" s="274"/>
      <c r="L92" s="274"/>
      <c r="M92" s="274"/>
      <c r="N92" s="274"/>
      <c r="O92" s="274"/>
      <c r="P92" s="274"/>
      <c r="Q92" s="255"/>
      <c r="R92" s="255"/>
      <c r="S92" s="255"/>
      <c r="T92" s="255"/>
      <c r="U92" s="255"/>
      <c r="V92" s="255"/>
      <c r="W92" s="255"/>
      <c r="X92" s="255"/>
      <c r="Y92" s="255"/>
      <c r="Z92" s="255"/>
      <c r="AA92" s="275"/>
      <c r="AB92" s="275"/>
      <c r="AC92" s="38"/>
      <c r="AD92" s="38"/>
      <c r="AE92" s="41"/>
      <c r="AF92" s="36"/>
    </row>
    <row r="93" spans="1:32" ht="15.75">
      <c r="A93" s="33"/>
      <c r="B93" s="273"/>
      <c r="C93" s="273"/>
      <c r="D93" s="273"/>
      <c r="E93" s="273"/>
      <c r="F93" s="273"/>
      <c r="G93" s="273"/>
      <c r="H93" s="273"/>
      <c r="I93" s="274"/>
      <c r="J93" s="274"/>
      <c r="K93" s="274"/>
      <c r="L93" s="274"/>
      <c r="M93" s="274"/>
      <c r="N93" s="274"/>
      <c r="O93" s="274"/>
      <c r="P93" s="274"/>
      <c r="Q93" s="255"/>
      <c r="R93" s="255"/>
      <c r="S93" s="255"/>
      <c r="T93" s="255"/>
      <c r="U93" s="255"/>
      <c r="V93" s="255"/>
      <c r="W93" s="255"/>
      <c r="X93" s="255"/>
      <c r="Y93" s="255"/>
      <c r="Z93" s="255"/>
      <c r="AA93" s="275"/>
      <c r="AB93" s="275"/>
      <c r="AC93" s="38"/>
      <c r="AD93" s="38"/>
      <c r="AE93" s="41"/>
      <c r="AF93" s="36"/>
    </row>
    <row r="94" spans="1:32" ht="15.75">
      <c r="A94" s="33"/>
      <c r="B94" s="273"/>
      <c r="C94" s="273"/>
      <c r="D94" s="273"/>
      <c r="E94" s="273"/>
      <c r="F94" s="273"/>
      <c r="G94" s="273"/>
      <c r="H94" s="273"/>
      <c r="I94" s="274"/>
      <c r="J94" s="274"/>
      <c r="K94" s="274"/>
      <c r="L94" s="274"/>
      <c r="M94" s="274"/>
      <c r="N94" s="274"/>
      <c r="O94" s="274"/>
      <c r="P94" s="274"/>
      <c r="Q94" s="255"/>
      <c r="R94" s="255"/>
      <c r="S94" s="255"/>
      <c r="T94" s="255"/>
      <c r="U94" s="255"/>
      <c r="V94" s="255"/>
      <c r="W94" s="255"/>
      <c r="X94" s="255"/>
      <c r="Y94" s="255"/>
      <c r="Z94" s="255"/>
      <c r="AA94" s="275"/>
      <c r="AB94" s="275"/>
      <c r="AC94" s="38"/>
      <c r="AD94" s="38"/>
      <c r="AE94" s="41"/>
      <c r="AF94" s="36"/>
    </row>
    <row r="95" spans="1:32" ht="15.75">
      <c r="A95" s="33"/>
      <c r="B95" s="273"/>
      <c r="C95" s="273"/>
      <c r="D95" s="273"/>
      <c r="E95" s="273"/>
      <c r="F95" s="273"/>
      <c r="G95" s="273"/>
      <c r="H95" s="273"/>
      <c r="I95" s="274"/>
      <c r="J95" s="274"/>
      <c r="K95" s="274"/>
      <c r="L95" s="274"/>
      <c r="M95" s="274"/>
      <c r="N95" s="274"/>
      <c r="O95" s="274"/>
      <c r="P95" s="274"/>
      <c r="Q95" s="255"/>
      <c r="R95" s="255"/>
      <c r="S95" s="255"/>
      <c r="T95" s="255"/>
      <c r="U95" s="255"/>
      <c r="V95" s="255"/>
      <c r="W95" s="255"/>
      <c r="X95" s="255"/>
      <c r="Y95" s="255"/>
      <c r="Z95" s="255"/>
      <c r="AA95" s="275"/>
      <c r="AB95" s="275"/>
      <c r="AC95" s="38"/>
      <c r="AD95" s="38"/>
      <c r="AE95" s="41"/>
      <c r="AF95" s="36"/>
    </row>
    <row r="96" spans="1:32" ht="15.75">
      <c r="A96" s="33"/>
      <c r="B96" s="273" t="s">
        <v>237</v>
      </c>
      <c r="C96" s="273"/>
      <c r="D96" s="273"/>
      <c r="E96" s="273" t="s">
        <v>238</v>
      </c>
      <c r="F96" s="273"/>
      <c r="G96" s="273" t="s">
        <v>239</v>
      </c>
      <c r="H96" s="273"/>
      <c r="I96" s="255"/>
      <c r="J96" s="255"/>
      <c r="K96" s="255"/>
      <c r="L96" s="255"/>
      <c r="M96" s="255"/>
      <c r="N96" s="255"/>
      <c r="O96" s="255"/>
      <c r="P96" s="255"/>
      <c r="Q96" s="255"/>
      <c r="R96" s="255"/>
      <c r="S96" s="255"/>
      <c r="T96" s="255"/>
      <c r="U96" s="255"/>
      <c r="V96" s="255"/>
      <c r="W96" s="255"/>
      <c r="X96" s="255"/>
      <c r="Y96" s="255"/>
      <c r="Z96" s="255"/>
      <c r="AA96" s="275"/>
      <c r="AB96" s="275"/>
      <c r="AC96" s="38"/>
      <c r="AD96" s="38"/>
      <c r="AE96" s="41"/>
      <c r="AF96" s="36"/>
    </row>
    <row r="97" spans="1:32" ht="15.75">
      <c r="A97" s="33"/>
      <c r="B97" s="273"/>
      <c r="C97" s="273"/>
      <c r="D97" s="273"/>
      <c r="E97" s="273"/>
      <c r="F97" s="273"/>
      <c r="G97" s="273"/>
      <c r="H97" s="273"/>
      <c r="I97" s="255"/>
      <c r="J97" s="255"/>
      <c r="K97" s="255"/>
      <c r="L97" s="255"/>
      <c r="M97" s="255"/>
      <c r="N97" s="255"/>
      <c r="O97" s="255"/>
      <c r="P97" s="255"/>
      <c r="Q97" s="255"/>
      <c r="R97" s="255"/>
      <c r="S97" s="255"/>
      <c r="T97" s="255"/>
      <c r="U97" s="255"/>
      <c r="V97" s="255"/>
      <c r="W97" s="255"/>
      <c r="X97" s="255"/>
      <c r="Y97" s="255"/>
      <c r="Z97" s="255"/>
      <c r="AA97" s="275"/>
      <c r="AB97" s="275"/>
      <c r="AC97" s="38"/>
      <c r="AD97" s="38"/>
      <c r="AE97" s="41"/>
      <c r="AF97" s="36"/>
    </row>
    <row r="98" spans="1:32" ht="15.75">
      <c r="A98" s="33"/>
      <c r="B98" s="273"/>
      <c r="C98" s="273"/>
      <c r="D98" s="273"/>
      <c r="E98" s="273"/>
      <c r="F98" s="273"/>
      <c r="G98" s="273"/>
      <c r="H98" s="273"/>
      <c r="I98" s="255"/>
      <c r="J98" s="255"/>
      <c r="K98" s="255"/>
      <c r="L98" s="255"/>
      <c r="M98" s="255"/>
      <c r="N98" s="255"/>
      <c r="O98" s="255"/>
      <c r="P98" s="255"/>
      <c r="Q98" s="255"/>
      <c r="R98" s="255"/>
      <c r="S98" s="255"/>
      <c r="T98" s="255"/>
      <c r="U98" s="255"/>
      <c r="V98" s="255"/>
      <c r="W98" s="255"/>
      <c r="X98" s="255"/>
      <c r="Y98" s="255"/>
      <c r="Z98" s="255"/>
      <c r="AA98" s="275"/>
      <c r="AB98" s="275"/>
      <c r="AC98" s="38"/>
      <c r="AD98" s="38"/>
      <c r="AE98" s="41"/>
      <c r="AF98" s="36"/>
    </row>
    <row r="99" spans="1:32" ht="15.75">
      <c r="A99" s="33"/>
      <c r="B99" s="273"/>
      <c r="C99" s="273"/>
      <c r="D99" s="273"/>
      <c r="E99" s="273"/>
      <c r="F99" s="273"/>
      <c r="G99" s="273"/>
      <c r="H99" s="273"/>
      <c r="I99" s="255"/>
      <c r="J99" s="255"/>
      <c r="K99" s="255"/>
      <c r="L99" s="255"/>
      <c r="M99" s="255"/>
      <c r="N99" s="255"/>
      <c r="O99" s="255"/>
      <c r="P99" s="255"/>
      <c r="Q99" s="255"/>
      <c r="R99" s="255"/>
      <c r="S99" s="255"/>
      <c r="T99" s="255"/>
      <c r="U99" s="255"/>
      <c r="V99" s="255"/>
      <c r="W99" s="255"/>
      <c r="X99" s="255"/>
      <c r="Y99" s="255"/>
      <c r="Z99" s="255"/>
      <c r="AA99" s="275"/>
      <c r="AB99" s="275"/>
      <c r="AC99" s="38"/>
      <c r="AD99" s="38"/>
      <c r="AE99" s="41"/>
      <c r="AF99" s="36"/>
    </row>
    <row r="100" spans="1:32" ht="15.75">
      <c r="A100" s="33"/>
      <c r="B100" s="273"/>
      <c r="C100" s="273"/>
      <c r="D100" s="273"/>
      <c r="E100" s="273" t="s">
        <v>240</v>
      </c>
      <c r="F100" s="273"/>
      <c r="G100" s="273" t="s">
        <v>241</v>
      </c>
      <c r="H100" s="273"/>
      <c r="I100" s="255"/>
      <c r="J100" s="255"/>
      <c r="K100" s="255"/>
      <c r="L100" s="255"/>
      <c r="M100" s="255"/>
      <c r="N100" s="255"/>
      <c r="O100" s="255"/>
      <c r="P100" s="255"/>
      <c r="Q100" s="255"/>
      <c r="R100" s="255"/>
      <c r="S100" s="255"/>
      <c r="T100" s="255"/>
      <c r="U100" s="255"/>
      <c r="V100" s="255"/>
      <c r="W100" s="255"/>
      <c r="X100" s="255"/>
      <c r="Y100" s="255"/>
      <c r="Z100" s="255"/>
      <c r="AA100" s="275"/>
      <c r="AB100" s="275"/>
      <c r="AC100" s="38"/>
      <c r="AD100" s="38"/>
      <c r="AE100" s="41"/>
      <c r="AF100" s="36"/>
    </row>
    <row r="101" spans="1:32" ht="15.75">
      <c r="A101" s="33"/>
      <c r="B101" s="273"/>
      <c r="C101" s="273"/>
      <c r="D101" s="273"/>
      <c r="E101" s="273"/>
      <c r="F101" s="273"/>
      <c r="G101" s="273"/>
      <c r="H101" s="273"/>
      <c r="I101" s="255"/>
      <c r="J101" s="255"/>
      <c r="K101" s="255"/>
      <c r="L101" s="255"/>
      <c r="M101" s="255"/>
      <c r="N101" s="255"/>
      <c r="O101" s="255"/>
      <c r="P101" s="255"/>
      <c r="Q101" s="255"/>
      <c r="R101" s="255"/>
      <c r="S101" s="255"/>
      <c r="T101" s="255"/>
      <c r="U101" s="255"/>
      <c r="V101" s="255"/>
      <c r="W101" s="255"/>
      <c r="X101" s="255"/>
      <c r="Y101" s="255"/>
      <c r="Z101" s="255"/>
      <c r="AA101" s="275"/>
      <c r="AB101" s="275"/>
      <c r="AC101" s="38"/>
      <c r="AD101" s="38"/>
      <c r="AE101" s="41"/>
      <c r="AF101" s="36"/>
    </row>
    <row r="102" spans="1:32" ht="15.75">
      <c r="A102" s="33"/>
      <c r="B102" s="273"/>
      <c r="C102" s="273"/>
      <c r="D102" s="273"/>
      <c r="E102" s="273"/>
      <c r="F102" s="273"/>
      <c r="G102" s="273"/>
      <c r="H102" s="273"/>
      <c r="I102" s="255"/>
      <c r="J102" s="255"/>
      <c r="K102" s="255"/>
      <c r="L102" s="255"/>
      <c r="M102" s="255"/>
      <c r="N102" s="255"/>
      <c r="O102" s="255"/>
      <c r="P102" s="255"/>
      <c r="Q102" s="255"/>
      <c r="R102" s="255"/>
      <c r="S102" s="255"/>
      <c r="T102" s="255"/>
      <c r="U102" s="255"/>
      <c r="V102" s="255"/>
      <c r="W102" s="255"/>
      <c r="X102" s="255"/>
      <c r="Y102" s="255"/>
      <c r="Z102" s="255"/>
      <c r="AA102" s="275"/>
      <c r="AB102" s="275"/>
      <c r="AC102" s="38"/>
      <c r="AD102" s="38"/>
      <c r="AE102" s="41"/>
      <c r="AF102" s="36"/>
    </row>
    <row r="103" spans="1:32" ht="15.75">
      <c r="A103" s="33"/>
      <c r="B103" s="273"/>
      <c r="C103" s="273"/>
      <c r="D103" s="273"/>
      <c r="E103" s="273"/>
      <c r="F103" s="273"/>
      <c r="G103" s="273"/>
      <c r="H103" s="273"/>
      <c r="I103" s="255"/>
      <c r="J103" s="255"/>
      <c r="K103" s="255"/>
      <c r="L103" s="255"/>
      <c r="M103" s="255"/>
      <c r="N103" s="255"/>
      <c r="O103" s="255"/>
      <c r="P103" s="255"/>
      <c r="Q103" s="255"/>
      <c r="R103" s="255"/>
      <c r="S103" s="255"/>
      <c r="T103" s="255"/>
      <c r="U103" s="255"/>
      <c r="V103" s="255"/>
      <c r="W103" s="255"/>
      <c r="X103" s="255"/>
      <c r="Y103" s="255"/>
      <c r="Z103" s="255"/>
      <c r="AA103" s="275"/>
      <c r="AB103" s="275"/>
      <c r="AC103" s="38"/>
      <c r="AD103" s="38"/>
      <c r="AE103" s="41"/>
      <c r="AF103" s="36"/>
    </row>
    <row r="104" spans="1:32" ht="15.75">
      <c r="A104" s="33"/>
      <c r="B104" s="273" t="s">
        <v>242</v>
      </c>
      <c r="C104" s="273"/>
      <c r="D104" s="273"/>
      <c r="E104" s="273"/>
      <c r="F104" s="273"/>
      <c r="G104" s="273">
        <v>2</v>
      </c>
      <c r="H104" s="273"/>
      <c r="I104" s="255"/>
      <c r="J104" s="255"/>
      <c r="K104" s="255"/>
      <c r="L104" s="255"/>
      <c r="M104" s="255"/>
      <c r="N104" s="255"/>
      <c r="O104" s="255"/>
      <c r="P104" s="255"/>
      <c r="Q104" s="255"/>
      <c r="R104" s="255"/>
      <c r="S104" s="255"/>
      <c r="T104" s="255"/>
      <c r="U104" s="255"/>
      <c r="V104" s="255"/>
      <c r="W104" s="255"/>
      <c r="X104" s="255"/>
      <c r="Y104" s="255"/>
      <c r="Z104" s="255"/>
      <c r="AA104" s="275"/>
      <c r="AB104" s="275"/>
      <c r="AC104" s="38"/>
      <c r="AD104" s="38"/>
      <c r="AE104" s="41"/>
      <c r="AF104" s="36"/>
    </row>
    <row r="105" spans="1:32" ht="15.75">
      <c r="A105" s="33"/>
      <c r="B105" s="273"/>
      <c r="C105" s="273"/>
      <c r="D105" s="273"/>
      <c r="E105" s="273"/>
      <c r="F105" s="273"/>
      <c r="G105" s="273"/>
      <c r="H105" s="273"/>
      <c r="I105" s="255"/>
      <c r="J105" s="255"/>
      <c r="K105" s="255"/>
      <c r="L105" s="255"/>
      <c r="M105" s="255"/>
      <c r="N105" s="255"/>
      <c r="O105" s="255"/>
      <c r="P105" s="255"/>
      <c r="Q105" s="255"/>
      <c r="R105" s="255"/>
      <c r="S105" s="255"/>
      <c r="T105" s="255"/>
      <c r="U105" s="255"/>
      <c r="V105" s="255"/>
      <c r="W105" s="255"/>
      <c r="X105" s="255"/>
      <c r="Y105" s="255"/>
      <c r="Z105" s="255"/>
      <c r="AA105" s="275"/>
      <c r="AB105" s="275"/>
      <c r="AC105" s="38"/>
      <c r="AD105" s="38"/>
      <c r="AE105" s="41"/>
      <c r="AF105" s="36"/>
    </row>
    <row r="106" spans="1:32" ht="15.75">
      <c r="A106" s="33"/>
      <c r="B106" s="273"/>
      <c r="C106" s="273"/>
      <c r="D106" s="273"/>
      <c r="E106" s="273"/>
      <c r="F106" s="273"/>
      <c r="G106" s="273"/>
      <c r="H106" s="273"/>
      <c r="I106" s="255"/>
      <c r="J106" s="255"/>
      <c r="K106" s="255"/>
      <c r="L106" s="255"/>
      <c r="M106" s="255"/>
      <c r="N106" s="255"/>
      <c r="O106" s="255"/>
      <c r="P106" s="255"/>
      <c r="Q106" s="255"/>
      <c r="R106" s="255"/>
      <c r="S106" s="255"/>
      <c r="T106" s="255"/>
      <c r="U106" s="255"/>
      <c r="V106" s="255"/>
      <c r="W106" s="255"/>
      <c r="X106" s="255"/>
      <c r="Y106" s="255"/>
      <c r="Z106" s="255"/>
      <c r="AA106" s="275"/>
      <c r="AB106" s="275"/>
      <c r="AC106" s="38"/>
      <c r="AD106" s="38"/>
      <c r="AE106" s="41"/>
      <c r="AF106" s="36"/>
    </row>
    <row r="107" spans="1:32" ht="15.75">
      <c r="A107" s="33"/>
      <c r="B107" s="273"/>
      <c r="C107" s="273"/>
      <c r="D107" s="273"/>
      <c r="E107" s="273"/>
      <c r="F107" s="273"/>
      <c r="G107" s="273"/>
      <c r="H107" s="273"/>
      <c r="I107" s="255"/>
      <c r="J107" s="255"/>
      <c r="K107" s="255"/>
      <c r="L107" s="255"/>
      <c r="M107" s="255"/>
      <c r="N107" s="255"/>
      <c r="O107" s="255"/>
      <c r="P107" s="255"/>
      <c r="Q107" s="255"/>
      <c r="R107" s="255"/>
      <c r="S107" s="255"/>
      <c r="T107" s="255"/>
      <c r="U107" s="255"/>
      <c r="V107" s="255"/>
      <c r="W107" s="255"/>
      <c r="X107" s="255"/>
      <c r="Y107" s="255"/>
      <c r="Z107" s="255"/>
      <c r="AA107" s="275"/>
      <c r="AB107" s="275"/>
      <c r="AC107" s="38"/>
      <c r="AD107" s="38"/>
      <c r="AE107" s="41"/>
      <c r="AF107" s="36"/>
    </row>
    <row r="108" spans="1:32" ht="15.75">
      <c r="A108" s="33"/>
      <c r="B108" s="273"/>
      <c r="C108" s="273"/>
      <c r="D108" s="273"/>
      <c r="E108" s="273"/>
      <c r="F108" s="273"/>
      <c r="G108" s="273"/>
      <c r="H108" s="273"/>
      <c r="I108" s="255"/>
      <c r="J108" s="255"/>
      <c r="K108" s="255"/>
      <c r="L108" s="255"/>
      <c r="M108" s="255"/>
      <c r="N108" s="255"/>
      <c r="O108" s="255"/>
      <c r="P108" s="255"/>
      <c r="Q108" s="255"/>
      <c r="R108" s="255"/>
      <c r="S108" s="255"/>
      <c r="T108" s="255"/>
      <c r="U108" s="255"/>
      <c r="V108" s="255"/>
      <c r="W108" s="255"/>
      <c r="X108" s="255"/>
      <c r="Y108" s="255"/>
      <c r="Z108" s="255"/>
      <c r="AA108" s="275"/>
      <c r="AB108" s="275"/>
      <c r="AC108" s="38"/>
      <c r="AD108" s="38"/>
      <c r="AE108" s="41"/>
      <c r="AF108" s="36"/>
    </row>
    <row r="109" spans="1:32" ht="15.75">
      <c r="A109" s="33"/>
      <c r="B109" s="273" t="s">
        <v>243</v>
      </c>
      <c r="C109" s="273"/>
      <c r="D109" s="273"/>
      <c r="E109" s="273"/>
      <c r="F109" s="273"/>
      <c r="G109" s="273">
        <v>1</v>
      </c>
      <c r="H109" s="273"/>
      <c r="I109" s="255"/>
      <c r="J109" s="255"/>
      <c r="K109" s="255"/>
      <c r="L109" s="255"/>
      <c r="M109" s="255"/>
      <c r="N109" s="255"/>
      <c r="O109" s="255"/>
      <c r="P109" s="255"/>
      <c r="Q109" s="255"/>
      <c r="R109" s="255"/>
      <c r="S109" s="255"/>
      <c r="T109" s="255"/>
      <c r="U109" s="255"/>
      <c r="V109" s="255"/>
      <c r="W109" s="255"/>
      <c r="X109" s="255"/>
      <c r="Y109" s="255"/>
      <c r="Z109" s="255"/>
      <c r="AA109" s="275"/>
      <c r="AB109" s="275"/>
      <c r="AC109" s="38"/>
      <c r="AD109" s="38"/>
      <c r="AE109" s="41"/>
      <c r="AF109" s="36"/>
    </row>
    <row r="110" spans="1:32" ht="15.75">
      <c r="A110" s="33"/>
      <c r="B110" s="273"/>
      <c r="C110" s="273"/>
      <c r="D110" s="273"/>
      <c r="E110" s="273"/>
      <c r="F110" s="273"/>
      <c r="G110" s="273"/>
      <c r="H110" s="273"/>
      <c r="I110" s="255"/>
      <c r="J110" s="255"/>
      <c r="K110" s="255"/>
      <c r="L110" s="255"/>
      <c r="M110" s="255"/>
      <c r="N110" s="255"/>
      <c r="O110" s="255"/>
      <c r="P110" s="255"/>
      <c r="Q110" s="255"/>
      <c r="R110" s="255"/>
      <c r="S110" s="255"/>
      <c r="T110" s="255"/>
      <c r="U110" s="255"/>
      <c r="V110" s="255"/>
      <c r="W110" s="255"/>
      <c r="X110" s="255"/>
      <c r="Y110" s="255"/>
      <c r="Z110" s="255"/>
      <c r="AA110" s="275"/>
      <c r="AB110" s="275"/>
      <c r="AC110" s="38"/>
      <c r="AD110" s="38"/>
      <c r="AE110" s="41"/>
      <c r="AF110" s="36"/>
    </row>
    <row r="111" spans="1:32" ht="15.75">
      <c r="A111" s="33"/>
      <c r="B111" s="273"/>
      <c r="C111" s="273"/>
      <c r="D111" s="273"/>
      <c r="E111" s="273"/>
      <c r="F111" s="273"/>
      <c r="G111" s="273"/>
      <c r="H111" s="273"/>
      <c r="I111" s="255"/>
      <c r="J111" s="255"/>
      <c r="K111" s="255"/>
      <c r="L111" s="255"/>
      <c r="M111" s="255"/>
      <c r="N111" s="255"/>
      <c r="O111" s="255"/>
      <c r="P111" s="255"/>
      <c r="Q111" s="255"/>
      <c r="R111" s="255"/>
      <c r="S111" s="255"/>
      <c r="T111" s="255"/>
      <c r="U111" s="255"/>
      <c r="V111" s="255"/>
      <c r="W111" s="255"/>
      <c r="X111" s="255"/>
      <c r="Y111" s="255"/>
      <c r="Z111" s="255"/>
      <c r="AA111" s="275"/>
      <c r="AB111" s="275"/>
      <c r="AC111" s="38"/>
      <c r="AD111" s="38"/>
      <c r="AE111" s="41"/>
      <c r="AF111" s="36"/>
    </row>
    <row r="112" spans="1:32" ht="15.75">
      <c r="A112" s="33"/>
      <c r="B112" s="273"/>
      <c r="C112" s="273"/>
      <c r="D112" s="273"/>
      <c r="E112" s="273"/>
      <c r="F112" s="273"/>
      <c r="G112" s="273"/>
      <c r="H112" s="273"/>
      <c r="I112" s="255"/>
      <c r="J112" s="255"/>
      <c r="K112" s="255"/>
      <c r="L112" s="255"/>
      <c r="M112" s="255"/>
      <c r="N112" s="255"/>
      <c r="O112" s="255"/>
      <c r="P112" s="255"/>
      <c r="Q112" s="255"/>
      <c r="R112" s="255"/>
      <c r="S112" s="255"/>
      <c r="T112" s="255"/>
      <c r="U112" s="255"/>
      <c r="V112" s="255"/>
      <c r="W112" s="255"/>
      <c r="X112" s="255"/>
      <c r="Y112" s="255"/>
      <c r="Z112" s="255"/>
      <c r="AA112" s="275"/>
      <c r="AB112" s="275"/>
      <c r="AC112" s="38"/>
      <c r="AD112" s="38"/>
      <c r="AE112" s="41"/>
      <c r="AF112" s="36"/>
    </row>
    <row r="113" spans="1:32" ht="15.75">
      <c r="A113" s="33"/>
      <c r="B113" s="273" t="s">
        <v>16</v>
      </c>
      <c r="C113" s="273"/>
      <c r="D113" s="273"/>
      <c r="E113" s="273"/>
      <c r="F113" s="273"/>
      <c r="G113" s="273"/>
      <c r="H113" s="273"/>
      <c r="I113" s="273" t="s">
        <v>15</v>
      </c>
      <c r="J113" s="273"/>
      <c r="K113" s="273" t="s">
        <v>14</v>
      </c>
      <c r="L113" s="273"/>
      <c r="M113" s="273" t="s">
        <v>13</v>
      </c>
      <c r="N113" s="273"/>
      <c r="O113" s="273" t="s">
        <v>12</v>
      </c>
      <c r="P113" s="273"/>
      <c r="Q113" s="273" t="s">
        <v>11</v>
      </c>
      <c r="R113" s="273"/>
      <c r="S113" s="273" t="s">
        <v>10</v>
      </c>
      <c r="T113" s="273"/>
      <c r="U113" s="273" t="s">
        <v>9</v>
      </c>
      <c r="V113" s="273"/>
      <c r="W113" s="273" t="s">
        <v>8</v>
      </c>
      <c r="X113" s="273"/>
      <c r="Y113" s="273" t="s">
        <v>7</v>
      </c>
      <c r="Z113" s="273"/>
      <c r="AA113" s="276" t="s">
        <v>6</v>
      </c>
      <c r="AB113" s="276"/>
      <c r="AC113" s="38"/>
      <c r="AD113" s="38"/>
      <c r="AE113" s="41"/>
      <c r="AF113" s="36"/>
    </row>
    <row r="114" spans="1:32" ht="15.75">
      <c r="A114" s="33"/>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6"/>
      <c r="AB114" s="276"/>
      <c r="AC114" s="38"/>
      <c r="AD114" s="38"/>
      <c r="AE114" s="41"/>
      <c r="AF114" s="36"/>
    </row>
    <row r="115" spans="1:32" ht="18.75" customHeight="1">
      <c r="A115" s="45"/>
      <c r="B115" s="232" t="s">
        <v>668</v>
      </c>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46"/>
    </row>
    <row r="116" spans="1:32" ht="15.75">
      <c r="A116" s="45"/>
      <c r="B116" s="239" t="s">
        <v>669</v>
      </c>
      <c r="C116" s="278"/>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46"/>
    </row>
    <row r="117" spans="1:32" ht="15.75">
      <c r="A117" s="33"/>
      <c r="B117" s="279"/>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1"/>
      <c r="AF117" s="36"/>
    </row>
    <row r="118" spans="1:32" ht="15.75">
      <c r="A118" s="33"/>
      <c r="B118" s="239" t="s">
        <v>670</v>
      </c>
      <c r="C118" s="239"/>
      <c r="D118" s="239"/>
      <c r="E118" s="239"/>
      <c r="F118" s="239"/>
      <c r="G118" s="239"/>
      <c r="H118" s="239"/>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36"/>
    </row>
    <row r="119" spans="1:32" ht="15.75">
      <c r="A119" s="33"/>
      <c r="B119" s="279"/>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C119" s="280"/>
      <c r="AD119" s="280"/>
      <c r="AE119" s="281"/>
      <c r="AF119" s="36"/>
    </row>
    <row r="120" spans="1:32" ht="15.75">
      <c r="A120" s="33"/>
      <c r="B120" s="239" t="s">
        <v>671</v>
      </c>
      <c r="C120" s="239"/>
      <c r="D120" s="239"/>
      <c r="E120" s="239"/>
      <c r="F120" s="239"/>
      <c r="G120" s="239"/>
      <c r="H120" s="239"/>
      <c r="I120" s="239"/>
      <c r="J120" s="239"/>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36"/>
    </row>
    <row r="121" spans="1:32" ht="15.75">
      <c r="A121" s="33"/>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36"/>
    </row>
    <row r="122" spans="1:32" ht="15.75">
      <c r="A122" s="33"/>
      <c r="B122" s="239" t="s">
        <v>672</v>
      </c>
      <c r="C122" s="239"/>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36"/>
    </row>
    <row r="123" spans="1:32">
      <c r="A123" s="33"/>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36"/>
    </row>
    <row r="124" spans="1:32" ht="15.75">
      <c r="A124" s="33"/>
      <c r="B124" s="239" t="s">
        <v>673</v>
      </c>
      <c r="C124" s="239"/>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c r="AD124" s="239"/>
      <c r="AE124" s="239"/>
      <c r="AF124" s="36"/>
    </row>
    <row r="125" spans="1:32" ht="15.75">
      <c r="A125" s="33"/>
      <c r="B125" s="255"/>
      <c r="C125" s="25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36"/>
    </row>
    <row r="126" spans="1:32" ht="15.75">
      <c r="A126" s="33"/>
      <c r="B126" s="239" t="s">
        <v>674</v>
      </c>
      <c r="C126" s="239"/>
      <c r="D126" s="239"/>
      <c r="E126" s="239"/>
      <c r="F126" s="239"/>
      <c r="G126" s="239"/>
      <c r="H126" s="239"/>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36"/>
    </row>
    <row r="127" spans="1:32" ht="15.75">
      <c r="A127" s="33"/>
      <c r="B127" s="255"/>
      <c r="C127" s="255"/>
      <c r="D127" s="255"/>
      <c r="E127" s="255"/>
      <c r="F127" s="255"/>
      <c r="G127" s="255"/>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36"/>
    </row>
    <row r="128" spans="1:32" ht="15.75">
      <c r="A128" s="33"/>
      <c r="B128" s="239" t="s">
        <v>675</v>
      </c>
      <c r="C128" s="239"/>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36"/>
    </row>
    <row r="129" spans="1:32" ht="15.75">
      <c r="A129" s="33"/>
      <c r="B129" s="255"/>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36"/>
    </row>
    <row r="130" spans="1:32" ht="15.75">
      <c r="A130" s="33"/>
      <c r="B130" s="232" t="s">
        <v>676</v>
      </c>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36"/>
    </row>
    <row r="131" spans="1:32" ht="15.75">
      <c r="A131" s="33"/>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46"/>
    </row>
    <row r="132" spans="1:32" ht="65.45" customHeight="1">
      <c r="A132" s="289" t="s">
        <v>777</v>
      </c>
      <c r="B132" s="290"/>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290"/>
      <c r="Z132" s="290"/>
      <c r="AA132" s="290"/>
      <c r="AB132" s="290"/>
      <c r="AC132" s="290"/>
      <c r="AD132" s="290"/>
      <c r="AE132" s="290"/>
      <c r="AF132" s="291"/>
    </row>
    <row r="133" spans="1:32" ht="38.25" customHeight="1">
      <c r="A133" s="282" t="s">
        <v>778</v>
      </c>
      <c r="B133" s="283"/>
      <c r="C133" s="283"/>
      <c r="D133" s="283"/>
      <c r="E133" s="283"/>
      <c r="F133" s="283"/>
      <c r="G133" s="283"/>
      <c r="H133" s="283"/>
      <c r="I133" s="283"/>
      <c r="J133" s="283"/>
      <c r="K133" s="283"/>
      <c r="L133" s="283"/>
      <c r="M133" s="283"/>
      <c r="N133" s="283"/>
      <c r="O133" s="283"/>
      <c r="P133" s="283"/>
      <c r="Q133" s="283"/>
      <c r="R133" s="283"/>
      <c r="S133" s="283"/>
      <c r="T133" s="283"/>
      <c r="U133" s="283"/>
      <c r="V133" s="283"/>
      <c r="W133" s="283"/>
      <c r="X133" s="283"/>
      <c r="Y133" s="283"/>
      <c r="Z133" s="283"/>
      <c r="AA133" s="283"/>
      <c r="AB133" s="283"/>
      <c r="AC133" s="283"/>
      <c r="AD133" s="283"/>
      <c r="AE133" s="283"/>
      <c r="AF133" s="284"/>
    </row>
    <row r="134" spans="1:32" ht="117" customHeight="1">
      <c r="A134" s="282" t="s">
        <v>779</v>
      </c>
      <c r="B134" s="285"/>
      <c r="C134" s="285"/>
      <c r="D134" s="285"/>
      <c r="E134" s="285"/>
      <c r="F134" s="285"/>
      <c r="G134" s="285"/>
      <c r="H134" s="285"/>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6"/>
    </row>
    <row r="135" spans="1:32" ht="73.5" customHeight="1">
      <c r="A135" s="282" t="s">
        <v>780</v>
      </c>
      <c r="B135" s="287"/>
      <c r="C135" s="287"/>
      <c r="D135" s="287"/>
      <c r="E135" s="287"/>
      <c r="F135" s="287"/>
      <c r="G135" s="287"/>
      <c r="H135" s="287"/>
      <c r="I135" s="287"/>
      <c r="J135" s="287"/>
      <c r="K135" s="287"/>
      <c r="L135" s="287"/>
      <c r="M135" s="287"/>
      <c r="N135" s="287"/>
      <c r="O135" s="287"/>
      <c r="P135" s="287"/>
      <c r="Q135" s="287"/>
      <c r="R135" s="287"/>
      <c r="S135" s="287"/>
      <c r="T135" s="287"/>
      <c r="U135" s="287"/>
      <c r="V135" s="287"/>
      <c r="W135" s="287"/>
      <c r="X135" s="287"/>
      <c r="Y135" s="287"/>
      <c r="Z135" s="287"/>
      <c r="AA135" s="287"/>
      <c r="AB135" s="287"/>
      <c r="AC135" s="287"/>
      <c r="AD135" s="287"/>
      <c r="AE135" s="287"/>
      <c r="AF135" s="288"/>
    </row>
    <row r="136" spans="1:32" ht="69.95" customHeight="1">
      <c r="A136" s="282" t="s">
        <v>781</v>
      </c>
      <c r="B136" s="287"/>
      <c r="C136" s="287"/>
      <c r="D136" s="287"/>
      <c r="E136" s="287"/>
      <c r="F136" s="287"/>
      <c r="G136" s="287"/>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287"/>
      <c r="AE136" s="287"/>
      <c r="AF136" s="288"/>
    </row>
    <row r="137" spans="1:32" ht="180.6" customHeight="1">
      <c r="A137" s="282" t="s">
        <v>782</v>
      </c>
      <c r="B137" s="287"/>
      <c r="C137" s="287"/>
      <c r="D137" s="287"/>
      <c r="E137" s="287"/>
      <c r="F137" s="287"/>
      <c r="G137" s="287"/>
      <c r="H137" s="287"/>
      <c r="I137" s="287"/>
      <c r="J137" s="287"/>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8"/>
    </row>
    <row r="138" spans="1:32" ht="67.5" customHeight="1">
      <c r="A138" s="282" t="s">
        <v>783</v>
      </c>
      <c r="B138" s="287"/>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8"/>
    </row>
    <row r="139" spans="1:32" ht="24.75" customHeight="1" thickBot="1">
      <c r="A139" s="282" t="s">
        <v>784</v>
      </c>
      <c r="B139" s="287"/>
      <c r="C139" s="287"/>
      <c r="D139" s="287"/>
      <c r="E139" s="287"/>
      <c r="F139" s="287"/>
      <c r="G139" s="287"/>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287"/>
      <c r="AE139" s="287"/>
      <c r="AF139" s="288"/>
    </row>
    <row r="140" spans="1:32" ht="16.5" thickTop="1">
      <c r="A140" s="296" t="s">
        <v>677</v>
      </c>
      <c r="B140" s="297"/>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E140" s="297"/>
      <c r="AF140" s="298"/>
    </row>
    <row r="141" spans="1:32" ht="57" customHeight="1">
      <c r="A141" s="299" t="s">
        <v>678</v>
      </c>
      <c r="B141" s="300"/>
      <c r="C141" s="300"/>
      <c r="D141" s="300"/>
      <c r="E141" s="300"/>
      <c r="F141" s="300"/>
      <c r="G141" s="300"/>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0"/>
      <c r="AD141" s="300"/>
      <c r="AE141" s="300"/>
      <c r="AF141" s="301"/>
    </row>
    <row r="142" spans="1:32" ht="31.5" customHeight="1">
      <c r="A142" s="302" t="s">
        <v>679</v>
      </c>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4"/>
    </row>
    <row r="143" spans="1:32" ht="48.75" customHeight="1">
      <c r="A143" s="305" t="s">
        <v>680</v>
      </c>
      <c r="B143" s="306"/>
      <c r="C143" s="306"/>
      <c r="D143" s="306"/>
      <c r="E143" s="306"/>
      <c r="F143" s="306"/>
      <c r="G143" s="306"/>
      <c r="H143" s="306"/>
      <c r="I143" s="306"/>
      <c r="J143" s="306"/>
      <c r="K143" s="306"/>
      <c r="L143" s="306"/>
      <c r="M143" s="306"/>
      <c r="N143" s="306"/>
      <c r="O143" s="306"/>
      <c r="P143" s="306"/>
      <c r="Q143" s="306"/>
      <c r="R143" s="306"/>
      <c r="S143" s="306"/>
      <c r="T143" s="306"/>
      <c r="U143" s="306"/>
      <c r="V143" s="306"/>
      <c r="W143" s="306"/>
      <c r="X143" s="306"/>
      <c r="Y143" s="306"/>
      <c r="Z143" s="306"/>
      <c r="AA143" s="306"/>
      <c r="AB143" s="306"/>
      <c r="AC143" s="306"/>
      <c r="AD143" s="306"/>
      <c r="AE143" s="306"/>
      <c r="AF143" s="307"/>
    </row>
    <row r="144" spans="1:32" ht="15.75">
      <c r="A144" s="308" t="s">
        <v>681</v>
      </c>
      <c r="B144" s="309"/>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10"/>
    </row>
    <row r="145" spans="1:32" ht="30.75" customHeight="1">
      <c r="A145" s="236" t="s">
        <v>244</v>
      </c>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8"/>
    </row>
    <row r="146" spans="1:32" ht="15.75">
      <c r="A146" s="292" t="s">
        <v>245</v>
      </c>
      <c r="B146" s="293"/>
      <c r="C146" s="293"/>
      <c r="D146" s="293"/>
      <c r="E146" s="293"/>
      <c r="F146" s="293"/>
      <c r="G146" s="293"/>
      <c r="H146" s="293"/>
      <c r="I146" s="293"/>
      <c r="J146" s="293"/>
      <c r="K146" s="293"/>
      <c r="L146" s="293"/>
      <c r="M146" s="293"/>
      <c r="N146" s="293"/>
      <c r="O146" s="293" t="s">
        <v>246</v>
      </c>
      <c r="P146" s="293"/>
      <c r="Q146" s="293"/>
      <c r="R146" s="293"/>
      <c r="S146" s="293"/>
      <c r="T146" s="293"/>
      <c r="U146" s="293"/>
      <c r="V146" s="293"/>
      <c r="W146" s="293"/>
      <c r="X146" s="293"/>
      <c r="Y146" s="293"/>
      <c r="Z146" s="293"/>
      <c r="AA146" s="293"/>
      <c r="AB146" s="47"/>
      <c r="AC146" s="47"/>
      <c r="AD146" s="47"/>
      <c r="AE146" s="47"/>
      <c r="AF146" s="48"/>
    </row>
    <row r="147" spans="1:32">
      <c r="A147" s="292" t="s">
        <v>241</v>
      </c>
      <c r="B147" s="293"/>
      <c r="C147" s="293"/>
      <c r="D147" s="293"/>
      <c r="E147" s="293"/>
      <c r="F147" s="293"/>
      <c r="G147" s="293"/>
      <c r="H147" s="293"/>
      <c r="I147" s="293"/>
      <c r="J147" s="293"/>
      <c r="K147" s="293"/>
      <c r="L147" s="293"/>
      <c r="M147" s="293"/>
      <c r="N147" s="293"/>
      <c r="O147" s="293" t="s">
        <v>247</v>
      </c>
      <c r="P147" s="293"/>
      <c r="Q147" s="293"/>
      <c r="R147" s="293"/>
      <c r="S147" s="293"/>
      <c r="T147" s="293"/>
      <c r="U147" s="293"/>
      <c r="V147" s="293"/>
      <c r="W147" s="293"/>
      <c r="X147" s="293"/>
      <c r="Y147" s="293"/>
      <c r="Z147" s="293"/>
      <c r="AA147" s="293"/>
      <c r="AB147" s="47"/>
      <c r="AC147" s="47"/>
      <c r="AD147" s="47"/>
      <c r="AE147" s="47"/>
      <c r="AF147" s="48"/>
    </row>
    <row r="148" spans="1:32">
      <c r="A148" s="292"/>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47"/>
      <c r="AC148" s="47"/>
      <c r="AD148" s="47"/>
      <c r="AE148" s="47"/>
      <c r="AF148" s="48"/>
    </row>
    <row r="149" spans="1:32">
      <c r="A149" s="294" t="s">
        <v>248</v>
      </c>
      <c r="B149" s="295"/>
      <c r="C149" s="295"/>
      <c r="D149" s="295"/>
      <c r="E149" s="295"/>
      <c r="F149" s="295"/>
      <c r="G149" s="295"/>
      <c r="H149" s="295"/>
      <c r="I149" s="295"/>
      <c r="J149" s="295"/>
      <c r="K149" s="295"/>
      <c r="L149" s="295"/>
      <c r="M149" s="295"/>
      <c r="N149" s="295"/>
      <c r="O149" s="295" t="s">
        <v>249</v>
      </c>
      <c r="P149" s="295"/>
      <c r="Q149" s="295"/>
      <c r="R149" s="295"/>
      <c r="S149" s="295"/>
      <c r="T149" s="295"/>
      <c r="U149" s="295"/>
      <c r="V149" s="295"/>
      <c r="W149" s="295"/>
      <c r="X149" s="295"/>
      <c r="Y149" s="295"/>
      <c r="Z149" s="295"/>
      <c r="AA149" s="295"/>
      <c r="AB149" s="47"/>
      <c r="AC149" s="47"/>
      <c r="AD149" s="47"/>
      <c r="AE149" s="47"/>
      <c r="AF149" s="48"/>
    </row>
    <row r="150" spans="1:32">
      <c r="A150" s="294" t="s">
        <v>248</v>
      </c>
      <c r="B150" s="295"/>
      <c r="C150" s="295"/>
      <c r="D150" s="295"/>
      <c r="E150" s="295"/>
      <c r="F150" s="295"/>
      <c r="G150" s="295"/>
      <c r="H150" s="295"/>
      <c r="I150" s="295"/>
      <c r="J150" s="295"/>
      <c r="K150" s="295"/>
      <c r="L150" s="295"/>
      <c r="M150" s="295"/>
      <c r="N150" s="295"/>
      <c r="O150" s="295" t="s">
        <v>250</v>
      </c>
      <c r="P150" s="295"/>
      <c r="Q150" s="295"/>
      <c r="R150" s="295"/>
      <c r="S150" s="295"/>
      <c r="T150" s="295"/>
      <c r="U150" s="295"/>
      <c r="V150" s="295"/>
      <c r="W150" s="295"/>
      <c r="X150" s="295"/>
      <c r="Y150" s="295"/>
      <c r="Z150" s="295"/>
      <c r="AA150" s="295"/>
      <c r="AB150" s="47"/>
      <c r="AC150" s="47"/>
      <c r="AD150" s="47"/>
      <c r="AE150" s="47"/>
      <c r="AF150" s="48"/>
    </row>
    <row r="151" spans="1:32">
      <c r="A151" s="328" t="s">
        <v>248</v>
      </c>
      <c r="B151" s="312"/>
      <c r="C151" s="312"/>
      <c r="D151" s="312"/>
      <c r="E151" s="312"/>
      <c r="F151" s="312"/>
      <c r="G151" s="312"/>
      <c r="H151" s="312"/>
      <c r="I151" s="312"/>
      <c r="J151" s="312"/>
      <c r="K151" s="312"/>
      <c r="L151" s="312"/>
      <c r="M151" s="312"/>
      <c r="N151" s="313"/>
      <c r="O151" s="331" t="s">
        <v>251</v>
      </c>
      <c r="P151" s="331"/>
      <c r="Q151" s="331"/>
      <c r="R151" s="331"/>
      <c r="S151" s="331"/>
      <c r="T151" s="331"/>
      <c r="U151" s="331"/>
      <c r="V151" s="331"/>
      <c r="W151" s="331"/>
      <c r="X151" s="331"/>
      <c r="Y151" s="331"/>
      <c r="Z151" s="331"/>
      <c r="AA151" s="331"/>
      <c r="AB151" s="47"/>
      <c r="AC151" s="47"/>
      <c r="AD151" s="47"/>
      <c r="AE151" s="47"/>
      <c r="AF151" s="48"/>
    </row>
    <row r="152" spans="1:32">
      <c r="A152" s="317"/>
      <c r="B152" s="318"/>
      <c r="C152" s="318"/>
      <c r="D152" s="318"/>
      <c r="E152" s="318"/>
      <c r="F152" s="318"/>
      <c r="G152" s="318"/>
      <c r="H152" s="318"/>
      <c r="I152" s="318"/>
      <c r="J152" s="318"/>
      <c r="K152" s="318"/>
      <c r="L152" s="318"/>
      <c r="M152" s="318"/>
      <c r="N152" s="329"/>
      <c r="O152" s="332" t="s">
        <v>252</v>
      </c>
      <c r="P152" s="318"/>
      <c r="Q152" s="318"/>
      <c r="R152" s="318"/>
      <c r="S152" s="318"/>
      <c r="T152" s="318"/>
      <c r="U152" s="318"/>
      <c r="V152" s="318"/>
      <c r="W152" s="318"/>
      <c r="X152" s="318"/>
      <c r="Y152" s="318"/>
      <c r="Z152" s="318"/>
      <c r="AA152" s="329"/>
      <c r="AB152" s="47"/>
      <c r="AC152" s="47"/>
      <c r="AD152" s="47"/>
      <c r="AE152" s="47"/>
      <c r="AF152" s="48"/>
    </row>
    <row r="153" spans="1:32">
      <c r="A153" s="330"/>
      <c r="B153" s="315"/>
      <c r="C153" s="315"/>
      <c r="D153" s="315"/>
      <c r="E153" s="315"/>
      <c r="F153" s="315"/>
      <c r="G153" s="315"/>
      <c r="H153" s="315"/>
      <c r="I153" s="315"/>
      <c r="J153" s="315"/>
      <c r="K153" s="315"/>
      <c r="L153" s="315"/>
      <c r="M153" s="315"/>
      <c r="N153" s="316"/>
      <c r="O153" s="314" t="s">
        <v>253</v>
      </c>
      <c r="P153" s="315"/>
      <c r="Q153" s="315"/>
      <c r="R153" s="315"/>
      <c r="S153" s="315"/>
      <c r="T153" s="315"/>
      <c r="U153" s="315"/>
      <c r="V153" s="315"/>
      <c r="W153" s="315"/>
      <c r="X153" s="315"/>
      <c r="Y153" s="315"/>
      <c r="Z153" s="315"/>
      <c r="AA153" s="316"/>
      <c r="AB153" s="47"/>
      <c r="AC153" s="47"/>
      <c r="AD153" s="47"/>
      <c r="AE153" s="47"/>
      <c r="AF153" s="48"/>
    </row>
    <row r="154" spans="1:32">
      <c r="A154" s="294" t="s">
        <v>248</v>
      </c>
      <c r="B154" s="295"/>
      <c r="C154" s="295"/>
      <c r="D154" s="295"/>
      <c r="E154" s="295"/>
      <c r="F154" s="295"/>
      <c r="G154" s="295"/>
      <c r="H154" s="295"/>
      <c r="I154" s="295"/>
      <c r="J154" s="295"/>
      <c r="K154" s="295"/>
      <c r="L154" s="295"/>
      <c r="M154" s="295"/>
      <c r="N154" s="295"/>
      <c r="O154" s="311" t="s">
        <v>254</v>
      </c>
      <c r="P154" s="312"/>
      <c r="Q154" s="312"/>
      <c r="R154" s="312"/>
      <c r="S154" s="312"/>
      <c r="T154" s="312"/>
      <c r="U154" s="312"/>
      <c r="V154" s="312"/>
      <c r="W154" s="312"/>
      <c r="X154" s="312"/>
      <c r="Y154" s="312"/>
      <c r="Z154" s="312"/>
      <c r="AA154" s="313"/>
      <c r="AB154" s="47"/>
      <c r="AC154" s="47"/>
      <c r="AD154" s="47"/>
      <c r="AE154" s="47"/>
      <c r="AF154" s="48"/>
    </row>
    <row r="155" spans="1:32">
      <c r="A155" s="294"/>
      <c r="B155" s="295"/>
      <c r="C155" s="295"/>
      <c r="D155" s="295"/>
      <c r="E155" s="295"/>
      <c r="F155" s="295"/>
      <c r="G155" s="295"/>
      <c r="H155" s="295"/>
      <c r="I155" s="295"/>
      <c r="J155" s="295"/>
      <c r="K155" s="295"/>
      <c r="L155" s="295"/>
      <c r="M155" s="295"/>
      <c r="N155" s="295"/>
      <c r="O155" s="314"/>
      <c r="P155" s="315"/>
      <c r="Q155" s="315"/>
      <c r="R155" s="315"/>
      <c r="S155" s="315"/>
      <c r="T155" s="315"/>
      <c r="U155" s="315"/>
      <c r="V155" s="315"/>
      <c r="W155" s="315"/>
      <c r="X155" s="315"/>
      <c r="Y155" s="315"/>
      <c r="Z155" s="315"/>
      <c r="AA155" s="316"/>
      <c r="AB155" s="47"/>
      <c r="AC155" s="47"/>
      <c r="AD155" s="47"/>
      <c r="AE155" s="47"/>
      <c r="AF155" s="48"/>
    </row>
    <row r="156" spans="1:32" ht="24.75" customHeight="1">
      <c r="A156" s="317" t="s">
        <v>255</v>
      </c>
      <c r="B156" s="318"/>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row>
    <row r="157" spans="1:32" ht="49.5" customHeight="1">
      <c r="A157" s="319" t="s">
        <v>256</v>
      </c>
      <c r="B157" s="320"/>
      <c r="C157" s="320"/>
      <c r="D157" s="320"/>
      <c r="E157" s="320"/>
      <c r="F157" s="320"/>
      <c r="G157" s="320"/>
      <c r="H157" s="320"/>
      <c r="I157" s="320"/>
      <c r="J157" s="320"/>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1"/>
    </row>
    <row r="158" spans="1:32" ht="119.25" customHeight="1">
      <c r="A158" s="322" t="s">
        <v>257</v>
      </c>
      <c r="B158" s="323"/>
      <c r="C158" s="323"/>
      <c r="D158" s="323"/>
      <c r="E158" s="323"/>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23"/>
      <c r="AD158" s="323"/>
      <c r="AE158" s="323"/>
      <c r="AF158" s="324"/>
    </row>
    <row r="159" spans="1:32" ht="15.75">
      <c r="A159" s="325" t="s">
        <v>682</v>
      </c>
      <c r="B159" s="326"/>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7"/>
    </row>
    <row r="160" spans="1:32" ht="15.75">
      <c r="A160" s="292" t="s">
        <v>235</v>
      </c>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t="s">
        <v>258</v>
      </c>
      <c r="AD160" s="293"/>
      <c r="AE160" s="293"/>
      <c r="AF160" s="333"/>
    </row>
    <row r="161" spans="1:32" ht="15.75">
      <c r="A161" s="292">
        <v>1</v>
      </c>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v>2</v>
      </c>
      <c r="AD161" s="293"/>
      <c r="AE161" s="293"/>
      <c r="AF161" s="333"/>
    </row>
    <row r="162" spans="1:32" ht="15.75">
      <c r="A162" s="294" t="s">
        <v>683</v>
      </c>
      <c r="B162" s="295"/>
      <c r="C162" s="295"/>
      <c r="D162" s="295"/>
      <c r="E162" s="295"/>
      <c r="F162" s="295"/>
      <c r="G162" s="295"/>
      <c r="H162" s="295"/>
      <c r="I162" s="295"/>
      <c r="J162" s="295"/>
      <c r="K162" s="295"/>
      <c r="L162" s="295"/>
      <c r="M162" s="295"/>
      <c r="N162" s="295"/>
      <c r="O162" s="295"/>
      <c r="P162" s="295"/>
      <c r="Q162" s="295"/>
      <c r="R162" s="295"/>
      <c r="S162" s="295"/>
      <c r="T162" s="295"/>
      <c r="U162" s="295"/>
      <c r="V162" s="295"/>
      <c r="W162" s="295"/>
      <c r="X162" s="295"/>
      <c r="Y162" s="295"/>
      <c r="Z162" s="295"/>
      <c r="AA162" s="295"/>
      <c r="AB162" s="295"/>
      <c r="AC162" s="293" t="s">
        <v>361</v>
      </c>
      <c r="AD162" s="293"/>
      <c r="AE162" s="293"/>
      <c r="AF162" s="333"/>
    </row>
    <row r="163" spans="1:32" ht="15.75">
      <c r="A163" s="294" t="s">
        <v>362</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3" t="s">
        <v>363</v>
      </c>
      <c r="AD163" s="293"/>
      <c r="AE163" s="293"/>
      <c r="AF163" s="333"/>
    </row>
    <row r="164" spans="1:32" ht="15.75">
      <c r="A164" s="294" t="s">
        <v>364</v>
      </c>
      <c r="B164" s="295"/>
      <c r="C164" s="295"/>
      <c r="D164" s="295"/>
      <c r="E164" s="295"/>
      <c r="F164" s="295"/>
      <c r="G164" s="295"/>
      <c r="H164" s="295"/>
      <c r="I164" s="295"/>
      <c r="J164" s="295"/>
      <c r="K164" s="295"/>
      <c r="L164" s="295"/>
      <c r="M164" s="295"/>
      <c r="N164" s="295"/>
      <c r="O164" s="295"/>
      <c r="P164" s="295"/>
      <c r="Q164" s="295"/>
      <c r="R164" s="295"/>
      <c r="S164" s="295"/>
      <c r="T164" s="295"/>
      <c r="U164" s="295"/>
      <c r="V164" s="295"/>
      <c r="W164" s="295"/>
      <c r="X164" s="295"/>
      <c r="Y164" s="295"/>
      <c r="Z164" s="295"/>
      <c r="AA164" s="295"/>
      <c r="AB164" s="295"/>
      <c r="AC164" s="293" t="s">
        <v>365</v>
      </c>
      <c r="AD164" s="293"/>
      <c r="AE164" s="293"/>
      <c r="AF164" s="333"/>
    </row>
    <row r="165" spans="1:32" ht="15.75">
      <c r="A165" s="294" t="s">
        <v>366</v>
      </c>
      <c r="B165" s="295"/>
      <c r="C165" s="295"/>
      <c r="D165" s="295"/>
      <c r="E165" s="295"/>
      <c r="F165" s="295"/>
      <c r="G165" s="295"/>
      <c r="H165" s="295"/>
      <c r="I165" s="295"/>
      <c r="J165" s="295"/>
      <c r="K165" s="295"/>
      <c r="L165" s="295"/>
      <c r="M165" s="295"/>
      <c r="N165" s="295"/>
      <c r="O165" s="295"/>
      <c r="P165" s="295"/>
      <c r="Q165" s="295"/>
      <c r="R165" s="295"/>
      <c r="S165" s="295"/>
      <c r="T165" s="295"/>
      <c r="U165" s="295"/>
      <c r="V165" s="295"/>
      <c r="W165" s="295"/>
      <c r="X165" s="295"/>
      <c r="Y165" s="295"/>
      <c r="Z165" s="295"/>
      <c r="AA165" s="295"/>
      <c r="AB165" s="295"/>
      <c r="AC165" s="293" t="s">
        <v>367</v>
      </c>
      <c r="AD165" s="293"/>
      <c r="AE165" s="293"/>
      <c r="AF165" s="333"/>
    </row>
    <row r="166" spans="1:32" ht="15.75">
      <c r="A166" s="294" t="s">
        <v>368</v>
      </c>
      <c r="B166" s="295"/>
      <c r="C166" s="295"/>
      <c r="D166" s="295"/>
      <c r="E166" s="295"/>
      <c r="F166" s="295"/>
      <c r="G166" s="295"/>
      <c r="H166" s="295"/>
      <c r="I166" s="295"/>
      <c r="J166" s="295"/>
      <c r="K166" s="295"/>
      <c r="L166" s="295"/>
      <c r="M166" s="295"/>
      <c r="N166" s="295"/>
      <c r="O166" s="295"/>
      <c r="P166" s="295"/>
      <c r="Q166" s="295"/>
      <c r="R166" s="295"/>
      <c r="S166" s="295"/>
      <c r="T166" s="295"/>
      <c r="U166" s="295"/>
      <c r="V166" s="295"/>
      <c r="W166" s="295"/>
      <c r="X166" s="295"/>
      <c r="Y166" s="295"/>
      <c r="Z166" s="295"/>
      <c r="AA166" s="295"/>
      <c r="AB166" s="295"/>
      <c r="AC166" s="293" t="s">
        <v>369</v>
      </c>
      <c r="AD166" s="293"/>
      <c r="AE166" s="293"/>
      <c r="AF166" s="333"/>
    </row>
    <row r="167" spans="1:32" ht="15.75">
      <c r="A167" s="294" t="s">
        <v>370</v>
      </c>
      <c r="B167" s="295"/>
      <c r="C167" s="295"/>
      <c r="D167" s="295"/>
      <c r="E167" s="295"/>
      <c r="F167" s="295"/>
      <c r="G167" s="295"/>
      <c r="H167" s="295"/>
      <c r="I167" s="295"/>
      <c r="J167" s="295"/>
      <c r="K167" s="295"/>
      <c r="L167" s="295"/>
      <c r="M167" s="295"/>
      <c r="N167" s="295"/>
      <c r="O167" s="295"/>
      <c r="P167" s="295"/>
      <c r="Q167" s="295"/>
      <c r="R167" s="295"/>
      <c r="S167" s="295"/>
      <c r="T167" s="295"/>
      <c r="U167" s="295"/>
      <c r="V167" s="295"/>
      <c r="W167" s="295"/>
      <c r="X167" s="295"/>
      <c r="Y167" s="295"/>
      <c r="Z167" s="295"/>
      <c r="AA167" s="295"/>
      <c r="AB167" s="295"/>
      <c r="AC167" s="293" t="s">
        <v>371</v>
      </c>
      <c r="AD167" s="293"/>
      <c r="AE167" s="293"/>
      <c r="AF167" s="333"/>
    </row>
    <row r="168" spans="1:32" ht="15.75">
      <c r="A168" s="294" t="s">
        <v>372</v>
      </c>
      <c r="B168" s="295"/>
      <c r="C168" s="295"/>
      <c r="D168" s="295"/>
      <c r="E168" s="295"/>
      <c r="F168" s="295"/>
      <c r="G168" s="295"/>
      <c r="H168" s="295"/>
      <c r="I168" s="295"/>
      <c r="J168" s="295"/>
      <c r="K168" s="295"/>
      <c r="L168" s="295"/>
      <c r="M168" s="295"/>
      <c r="N168" s="295"/>
      <c r="O168" s="295"/>
      <c r="P168" s="295"/>
      <c r="Q168" s="295"/>
      <c r="R168" s="295"/>
      <c r="S168" s="295"/>
      <c r="T168" s="295"/>
      <c r="U168" s="295"/>
      <c r="V168" s="295"/>
      <c r="W168" s="295"/>
      <c r="X168" s="295"/>
      <c r="Y168" s="295"/>
      <c r="Z168" s="295"/>
      <c r="AA168" s="295"/>
      <c r="AB168" s="295"/>
      <c r="AC168" s="293" t="s">
        <v>373</v>
      </c>
      <c r="AD168" s="293"/>
      <c r="AE168" s="293"/>
      <c r="AF168" s="333"/>
    </row>
    <row r="169" spans="1:32" ht="15.75">
      <c r="A169" s="294" t="s">
        <v>374</v>
      </c>
      <c r="B169" s="295"/>
      <c r="C169" s="295"/>
      <c r="D169" s="295"/>
      <c r="E169" s="295"/>
      <c r="F169" s="295"/>
      <c r="G169" s="295"/>
      <c r="H169" s="295"/>
      <c r="I169" s="295"/>
      <c r="J169" s="295"/>
      <c r="K169" s="295"/>
      <c r="L169" s="295"/>
      <c r="M169" s="295"/>
      <c r="N169" s="295"/>
      <c r="O169" s="295"/>
      <c r="P169" s="295"/>
      <c r="Q169" s="295"/>
      <c r="R169" s="295"/>
      <c r="S169" s="295"/>
      <c r="T169" s="295"/>
      <c r="U169" s="295"/>
      <c r="V169" s="295"/>
      <c r="W169" s="295"/>
      <c r="X169" s="295"/>
      <c r="Y169" s="295"/>
      <c r="Z169" s="295"/>
      <c r="AA169" s="295"/>
      <c r="AB169" s="295"/>
      <c r="AC169" s="293" t="s">
        <v>375</v>
      </c>
      <c r="AD169" s="293"/>
      <c r="AE169" s="293"/>
      <c r="AF169" s="333"/>
    </row>
    <row r="170" spans="1:32" ht="15.75">
      <c r="A170" s="294" t="s">
        <v>376</v>
      </c>
      <c r="B170" s="295"/>
      <c r="C170" s="295"/>
      <c r="D170" s="295"/>
      <c r="E170" s="295"/>
      <c r="F170" s="295"/>
      <c r="G170" s="295"/>
      <c r="H170" s="295"/>
      <c r="I170" s="295"/>
      <c r="J170" s="295"/>
      <c r="K170" s="295"/>
      <c r="L170" s="295"/>
      <c r="M170" s="295"/>
      <c r="N170" s="295"/>
      <c r="O170" s="295"/>
      <c r="P170" s="295"/>
      <c r="Q170" s="295"/>
      <c r="R170" s="295"/>
      <c r="S170" s="295"/>
      <c r="T170" s="295"/>
      <c r="U170" s="295"/>
      <c r="V170" s="295"/>
      <c r="W170" s="295"/>
      <c r="X170" s="295"/>
      <c r="Y170" s="295"/>
      <c r="Z170" s="295"/>
      <c r="AA170" s="295"/>
      <c r="AB170" s="295"/>
      <c r="AC170" s="293" t="s">
        <v>377</v>
      </c>
      <c r="AD170" s="293"/>
      <c r="AE170" s="293"/>
      <c r="AF170" s="333"/>
    </row>
    <row r="171" spans="1:32" ht="15.75">
      <c r="A171" s="294" t="s">
        <v>378</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3" t="s">
        <v>379</v>
      </c>
      <c r="AD171" s="293"/>
      <c r="AE171" s="293"/>
      <c r="AF171" s="333"/>
    </row>
    <row r="172" spans="1:32" ht="15.75">
      <c r="A172" s="294" t="s">
        <v>380</v>
      </c>
      <c r="B172" s="295"/>
      <c r="C172" s="295"/>
      <c r="D172" s="295"/>
      <c r="E172" s="295"/>
      <c r="F172" s="295"/>
      <c r="G172" s="295"/>
      <c r="H172" s="295"/>
      <c r="I172" s="295"/>
      <c r="J172" s="295"/>
      <c r="K172" s="295"/>
      <c r="L172" s="295"/>
      <c r="M172" s="295"/>
      <c r="N172" s="295"/>
      <c r="O172" s="295"/>
      <c r="P172" s="295"/>
      <c r="Q172" s="295"/>
      <c r="R172" s="295"/>
      <c r="S172" s="295"/>
      <c r="T172" s="295"/>
      <c r="U172" s="295"/>
      <c r="V172" s="295"/>
      <c r="W172" s="295"/>
      <c r="X172" s="295"/>
      <c r="Y172" s="295"/>
      <c r="Z172" s="295"/>
      <c r="AA172" s="295"/>
      <c r="AB172" s="295"/>
      <c r="AC172" s="293" t="s">
        <v>381</v>
      </c>
      <c r="AD172" s="293"/>
      <c r="AE172" s="293"/>
      <c r="AF172" s="333"/>
    </row>
    <row r="173" spans="1:32" ht="15.75">
      <c r="A173" s="294" t="s">
        <v>382</v>
      </c>
      <c r="B173" s="295"/>
      <c r="C173" s="295"/>
      <c r="D173" s="295"/>
      <c r="E173" s="295"/>
      <c r="F173" s="295"/>
      <c r="G173" s="295"/>
      <c r="H173" s="295"/>
      <c r="I173" s="295"/>
      <c r="J173" s="295"/>
      <c r="K173" s="295"/>
      <c r="L173" s="295"/>
      <c r="M173" s="295"/>
      <c r="N173" s="295"/>
      <c r="O173" s="295"/>
      <c r="P173" s="295"/>
      <c r="Q173" s="295"/>
      <c r="R173" s="295"/>
      <c r="S173" s="295"/>
      <c r="T173" s="295"/>
      <c r="U173" s="295"/>
      <c r="V173" s="295"/>
      <c r="W173" s="295"/>
      <c r="X173" s="295"/>
      <c r="Y173" s="295"/>
      <c r="Z173" s="295"/>
      <c r="AA173" s="295"/>
      <c r="AB173" s="295"/>
      <c r="AC173" s="293" t="s">
        <v>383</v>
      </c>
      <c r="AD173" s="293"/>
      <c r="AE173" s="293"/>
      <c r="AF173" s="333"/>
    </row>
    <row r="174" spans="1:32" ht="15.75">
      <c r="A174" s="294" t="s">
        <v>684</v>
      </c>
      <c r="B174" s="295"/>
      <c r="C174" s="295"/>
      <c r="D174" s="295"/>
      <c r="E174" s="295"/>
      <c r="F174" s="295"/>
      <c r="G174" s="295"/>
      <c r="H174" s="295"/>
      <c r="I174" s="295"/>
      <c r="J174" s="295"/>
      <c r="K174" s="295"/>
      <c r="L174" s="295"/>
      <c r="M174" s="295"/>
      <c r="N174" s="295"/>
      <c r="O174" s="295"/>
      <c r="P174" s="295"/>
      <c r="Q174" s="295"/>
      <c r="R174" s="295"/>
      <c r="S174" s="295"/>
      <c r="T174" s="295"/>
      <c r="U174" s="295"/>
      <c r="V174" s="295"/>
      <c r="W174" s="295"/>
      <c r="X174" s="295"/>
      <c r="Y174" s="295"/>
      <c r="Z174" s="295"/>
      <c r="AA174" s="295"/>
      <c r="AB174" s="295"/>
      <c r="AC174" s="293" t="s">
        <v>384</v>
      </c>
      <c r="AD174" s="293"/>
      <c r="AE174" s="293"/>
      <c r="AF174" s="333"/>
    </row>
    <row r="175" spans="1:32" ht="15.75">
      <c r="A175" s="294" t="s">
        <v>685</v>
      </c>
      <c r="B175" s="295"/>
      <c r="C175" s="295"/>
      <c r="D175" s="295"/>
      <c r="E175" s="295"/>
      <c r="F175" s="295"/>
      <c r="G175" s="295"/>
      <c r="H175" s="295"/>
      <c r="I175" s="295"/>
      <c r="J175" s="295"/>
      <c r="K175" s="295"/>
      <c r="L175" s="295"/>
      <c r="M175" s="295"/>
      <c r="N175" s="295"/>
      <c r="O175" s="295"/>
      <c r="P175" s="295"/>
      <c r="Q175" s="295"/>
      <c r="R175" s="295"/>
      <c r="S175" s="295"/>
      <c r="T175" s="295"/>
      <c r="U175" s="295"/>
      <c r="V175" s="295"/>
      <c r="W175" s="295"/>
      <c r="X175" s="295"/>
      <c r="Y175" s="295"/>
      <c r="Z175" s="295"/>
      <c r="AA175" s="295"/>
      <c r="AB175" s="295"/>
      <c r="AC175" s="293" t="s">
        <v>385</v>
      </c>
      <c r="AD175" s="293"/>
      <c r="AE175" s="293"/>
      <c r="AF175" s="333"/>
    </row>
    <row r="176" spans="1:32" ht="15.75">
      <c r="A176" s="294" t="s">
        <v>386</v>
      </c>
      <c r="B176" s="295"/>
      <c r="C176" s="295"/>
      <c r="D176" s="295"/>
      <c r="E176" s="295"/>
      <c r="F176" s="295"/>
      <c r="G176" s="295"/>
      <c r="H176" s="295"/>
      <c r="I176" s="295"/>
      <c r="J176" s="295"/>
      <c r="K176" s="295"/>
      <c r="L176" s="295"/>
      <c r="M176" s="295"/>
      <c r="N176" s="295"/>
      <c r="O176" s="295"/>
      <c r="P176" s="295"/>
      <c r="Q176" s="295"/>
      <c r="R176" s="295"/>
      <c r="S176" s="295"/>
      <c r="T176" s="295"/>
      <c r="U176" s="295"/>
      <c r="V176" s="295"/>
      <c r="W176" s="295"/>
      <c r="X176" s="295"/>
      <c r="Y176" s="295"/>
      <c r="Z176" s="295"/>
      <c r="AA176" s="295"/>
      <c r="AB176" s="295"/>
      <c r="AC176" s="293" t="s">
        <v>387</v>
      </c>
      <c r="AD176" s="293"/>
      <c r="AE176" s="293"/>
      <c r="AF176" s="333"/>
    </row>
    <row r="177" spans="1:32" ht="15.75">
      <c r="A177" s="294" t="s">
        <v>686</v>
      </c>
      <c r="B177" s="295"/>
      <c r="C177" s="295"/>
      <c r="D177" s="295"/>
      <c r="E177" s="295"/>
      <c r="F177" s="295"/>
      <c r="G177" s="295"/>
      <c r="H177" s="295"/>
      <c r="I177" s="295"/>
      <c r="J177" s="295"/>
      <c r="K177" s="295"/>
      <c r="L177" s="295"/>
      <c r="M177" s="295"/>
      <c r="N177" s="295"/>
      <c r="O177" s="295"/>
      <c r="P177" s="295"/>
      <c r="Q177" s="295"/>
      <c r="R177" s="295"/>
      <c r="S177" s="295"/>
      <c r="T177" s="295"/>
      <c r="U177" s="295"/>
      <c r="V177" s="295"/>
      <c r="W177" s="295"/>
      <c r="X177" s="295"/>
      <c r="Y177" s="295"/>
      <c r="Z177" s="295"/>
      <c r="AA177" s="295"/>
      <c r="AB177" s="295"/>
      <c r="AC177" s="293" t="s">
        <v>388</v>
      </c>
      <c r="AD177" s="293"/>
      <c r="AE177" s="293"/>
      <c r="AF177" s="333"/>
    </row>
    <row r="178" spans="1:32" ht="15.75">
      <c r="A178" s="294" t="s">
        <v>389</v>
      </c>
      <c r="B178" s="295"/>
      <c r="C178" s="295"/>
      <c r="D178" s="295"/>
      <c r="E178" s="295"/>
      <c r="F178" s="295"/>
      <c r="G178" s="295"/>
      <c r="H178" s="295"/>
      <c r="I178" s="295"/>
      <c r="J178" s="295"/>
      <c r="K178" s="295"/>
      <c r="L178" s="295"/>
      <c r="M178" s="295"/>
      <c r="N178" s="295"/>
      <c r="O178" s="295"/>
      <c r="P178" s="295"/>
      <c r="Q178" s="295"/>
      <c r="R178" s="295"/>
      <c r="S178" s="295"/>
      <c r="T178" s="295"/>
      <c r="U178" s="295"/>
      <c r="V178" s="295"/>
      <c r="W178" s="295"/>
      <c r="X178" s="295"/>
      <c r="Y178" s="295"/>
      <c r="Z178" s="295"/>
      <c r="AA178" s="295"/>
      <c r="AB178" s="295"/>
      <c r="AC178" s="293" t="s">
        <v>390</v>
      </c>
      <c r="AD178" s="293"/>
      <c r="AE178" s="293"/>
      <c r="AF178" s="333"/>
    </row>
    <row r="179" spans="1:32" ht="42.75" customHeight="1">
      <c r="A179" s="294" t="s">
        <v>391</v>
      </c>
      <c r="B179" s="295"/>
      <c r="C179" s="295"/>
      <c r="D179" s="295"/>
      <c r="E179" s="295"/>
      <c r="F179" s="295"/>
      <c r="G179" s="295"/>
      <c r="H179" s="295"/>
      <c r="I179" s="295"/>
      <c r="J179" s="295"/>
      <c r="K179" s="295"/>
      <c r="L179" s="295"/>
      <c r="M179" s="295"/>
      <c r="N179" s="295"/>
      <c r="O179" s="295"/>
      <c r="P179" s="295"/>
      <c r="Q179" s="295"/>
      <c r="R179" s="295"/>
      <c r="S179" s="295"/>
      <c r="T179" s="295"/>
      <c r="U179" s="295"/>
      <c r="V179" s="295"/>
      <c r="W179" s="295"/>
      <c r="X179" s="295"/>
      <c r="Y179" s="295"/>
      <c r="Z179" s="295"/>
      <c r="AA179" s="295"/>
      <c r="AB179" s="295"/>
      <c r="AC179" s="293" t="s">
        <v>392</v>
      </c>
      <c r="AD179" s="293"/>
      <c r="AE179" s="293"/>
      <c r="AF179" s="333"/>
    </row>
    <row r="180" spans="1:32" ht="38.25" customHeight="1">
      <c r="A180" s="294" t="s">
        <v>393</v>
      </c>
      <c r="B180" s="295"/>
      <c r="C180" s="295"/>
      <c r="D180" s="295"/>
      <c r="E180" s="295"/>
      <c r="F180" s="295"/>
      <c r="G180" s="295"/>
      <c r="H180" s="295"/>
      <c r="I180" s="295"/>
      <c r="J180" s="295"/>
      <c r="K180" s="295"/>
      <c r="L180" s="295"/>
      <c r="M180" s="295"/>
      <c r="N180" s="295"/>
      <c r="O180" s="295"/>
      <c r="P180" s="295"/>
      <c r="Q180" s="295"/>
      <c r="R180" s="295"/>
      <c r="S180" s="295"/>
      <c r="T180" s="295"/>
      <c r="U180" s="295"/>
      <c r="V180" s="295"/>
      <c r="W180" s="295"/>
      <c r="X180" s="295"/>
      <c r="Y180" s="295"/>
      <c r="Z180" s="295"/>
      <c r="AA180" s="295"/>
      <c r="AB180" s="295"/>
      <c r="AC180" s="293" t="s">
        <v>394</v>
      </c>
      <c r="AD180" s="293"/>
      <c r="AE180" s="293"/>
      <c r="AF180" s="333"/>
    </row>
    <row r="181" spans="1:32" ht="15.75">
      <c r="A181" s="294" t="s">
        <v>395</v>
      </c>
      <c r="B181" s="295"/>
      <c r="C181" s="295"/>
      <c r="D181" s="295"/>
      <c r="E181" s="295"/>
      <c r="F181" s="295"/>
      <c r="G181" s="295"/>
      <c r="H181" s="295"/>
      <c r="I181" s="295"/>
      <c r="J181" s="295"/>
      <c r="K181" s="295"/>
      <c r="L181" s="295"/>
      <c r="M181" s="295"/>
      <c r="N181" s="295"/>
      <c r="O181" s="295"/>
      <c r="P181" s="295"/>
      <c r="Q181" s="295"/>
      <c r="R181" s="295"/>
      <c r="S181" s="295"/>
      <c r="T181" s="295"/>
      <c r="U181" s="295"/>
      <c r="V181" s="295"/>
      <c r="W181" s="295"/>
      <c r="X181" s="295"/>
      <c r="Y181" s="295"/>
      <c r="Z181" s="295"/>
      <c r="AA181" s="295"/>
      <c r="AB181" s="295"/>
      <c r="AC181" s="293" t="s">
        <v>396</v>
      </c>
      <c r="AD181" s="293"/>
      <c r="AE181" s="293"/>
      <c r="AF181" s="333"/>
    </row>
    <row r="182" spans="1:32" ht="15.75">
      <c r="A182" s="294" t="s">
        <v>397</v>
      </c>
      <c r="B182" s="295"/>
      <c r="C182" s="295"/>
      <c r="D182" s="295"/>
      <c r="E182" s="295"/>
      <c r="F182" s="295"/>
      <c r="G182" s="295"/>
      <c r="H182" s="295"/>
      <c r="I182" s="295"/>
      <c r="J182" s="295"/>
      <c r="K182" s="295"/>
      <c r="L182" s="295"/>
      <c r="M182" s="295"/>
      <c r="N182" s="295"/>
      <c r="O182" s="295"/>
      <c r="P182" s="295"/>
      <c r="Q182" s="295"/>
      <c r="R182" s="295"/>
      <c r="S182" s="295"/>
      <c r="T182" s="295"/>
      <c r="U182" s="295"/>
      <c r="V182" s="295"/>
      <c r="W182" s="295"/>
      <c r="X182" s="295"/>
      <c r="Y182" s="295"/>
      <c r="Z182" s="295"/>
      <c r="AA182" s="295"/>
      <c r="AB182" s="295"/>
      <c r="AC182" s="293" t="s">
        <v>398</v>
      </c>
      <c r="AD182" s="293"/>
      <c r="AE182" s="293"/>
      <c r="AF182" s="333"/>
    </row>
    <row r="183" spans="1:32" ht="15.75">
      <c r="A183" s="294" t="s">
        <v>399</v>
      </c>
      <c r="B183" s="295"/>
      <c r="C183" s="295"/>
      <c r="D183" s="295"/>
      <c r="E183" s="295"/>
      <c r="F183" s="295"/>
      <c r="G183" s="295"/>
      <c r="H183" s="295"/>
      <c r="I183" s="295"/>
      <c r="J183" s="295"/>
      <c r="K183" s="295"/>
      <c r="L183" s="295"/>
      <c r="M183" s="295"/>
      <c r="N183" s="295"/>
      <c r="O183" s="295"/>
      <c r="P183" s="295"/>
      <c r="Q183" s="295"/>
      <c r="R183" s="295"/>
      <c r="S183" s="295"/>
      <c r="T183" s="295"/>
      <c r="U183" s="295"/>
      <c r="V183" s="295"/>
      <c r="W183" s="295"/>
      <c r="X183" s="295"/>
      <c r="Y183" s="295"/>
      <c r="Z183" s="295"/>
      <c r="AA183" s="295"/>
      <c r="AB183" s="295"/>
      <c r="AC183" s="293" t="s">
        <v>400</v>
      </c>
      <c r="AD183" s="293"/>
      <c r="AE183" s="293"/>
      <c r="AF183" s="333"/>
    </row>
    <row r="184" spans="1:32" ht="15.75">
      <c r="A184" s="294" t="s">
        <v>401</v>
      </c>
      <c r="B184" s="295"/>
      <c r="C184" s="295"/>
      <c r="D184" s="295"/>
      <c r="E184" s="295"/>
      <c r="F184" s="295"/>
      <c r="G184" s="295"/>
      <c r="H184" s="295"/>
      <c r="I184" s="295"/>
      <c r="J184" s="295"/>
      <c r="K184" s="295"/>
      <c r="L184" s="295"/>
      <c r="M184" s="295"/>
      <c r="N184" s="295"/>
      <c r="O184" s="295"/>
      <c r="P184" s="295"/>
      <c r="Q184" s="295"/>
      <c r="R184" s="295"/>
      <c r="S184" s="295"/>
      <c r="T184" s="295"/>
      <c r="U184" s="295"/>
      <c r="V184" s="295"/>
      <c r="W184" s="295"/>
      <c r="X184" s="295"/>
      <c r="Y184" s="295"/>
      <c r="Z184" s="295"/>
      <c r="AA184" s="295"/>
      <c r="AB184" s="295"/>
      <c r="AC184" s="293" t="s">
        <v>402</v>
      </c>
      <c r="AD184" s="293"/>
      <c r="AE184" s="293"/>
      <c r="AF184" s="333"/>
    </row>
    <row r="185" spans="1:32" ht="15.75">
      <c r="A185" s="294" t="s">
        <v>403</v>
      </c>
      <c r="B185" s="295"/>
      <c r="C185" s="295"/>
      <c r="D185" s="295"/>
      <c r="E185" s="295"/>
      <c r="F185" s="295"/>
      <c r="G185" s="295"/>
      <c r="H185" s="295"/>
      <c r="I185" s="295"/>
      <c r="J185" s="295"/>
      <c r="K185" s="295"/>
      <c r="L185" s="295"/>
      <c r="M185" s="295"/>
      <c r="N185" s="295"/>
      <c r="O185" s="295"/>
      <c r="P185" s="295"/>
      <c r="Q185" s="295"/>
      <c r="R185" s="295"/>
      <c r="S185" s="295"/>
      <c r="T185" s="295"/>
      <c r="U185" s="295"/>
      <c r="V185" s="295"/>
      <c r="W185" s="295"/>
      <c r="X185" s="295"/>
      <c r="Y185" s="295"/>
      <c r="Z185" s="295"/>
      <c r="AA185" s="295"/>
      <c r="AB185" s="295"/>
      <c r="AC185" s="293" t="s">
        <v>404</v>
      </c>
      <c r="AD185" s="293"/>
      <c r="AE185" s="293"/>
      <c r="AF185" s="333"/>
    </row>
    <row r="186" spans="1:32" ht="15.75">
      <c r="A186" s="294" t="s">
        <v>405</v>
      </c>
      <c r="B186" s="295"/>
      <c r="C186" s="295"/>
      <c r="D186" s="295"/>
      <c r="E186" s="295"/>
      <c r="F186" s="295"/>
      <c r="G186" s="295"/>
      <c r="H186" s="295"/>
      <c r="I186" s="295"/>
      <c r="J186" s="295"/>
      <c r="K186" s="295"/>
      <c r="L186" s="295"/>
      <c r="M186" s="295"/>
      <c r="N186" s="295"/>
      <c r="O186" s="295"/>
      <c r="P186" s="295"/>
      <c r="Q186" s="295"/>
      <c r="R186" s="295"/>
      <c r="S186" s="295"/>
      <c r="T186" s="295"/>
      <c r="U186" s="295"/>
      <c r="V186" s="295"/>
      <c r="W186" s="295"/>
      <c r="X186" s="295"/>
      <c r="Y186" s="295"/>
      <c r="Z186" s="295"/>
      <c r="AA186" s="295"/>
      <c r="AB186" s="295"/>
      <c r="AC186" s="293" t="s">
        <v>406</v>
      </c>
      <c r="AD186" s="293"/>
      <c r="AE186" s="293"/>
      <c r="AF186" s="333"/>
    </row>
    <row r="187" spans="1:32" ht="15.75">
      <c r="A187" s="294" t="s">
        <v>407</v>
      </c>
      <c r="B187" s="295"/>
      <c r="C187" s="295"/>
      <c r="D187" s="295"/>
      <c r="E187" s="295"/>
      <c r="F187" s="295"/>
      <c r="G187" s="295"/>
      <c r="H187" s="295"/>
      <c r="I187" s="295"/>
      <c r="J187" s="295"/>
      <c r="K187" s="295"/>
      <c r="L187" s="295"/>
      <c r="M187" s="295"/>
      <c r="N187" s="295"/>
      <c r="O187" s="295"/>
      <c r="P187" s="295"/>
      <c r="Q187" s="295"/>
      <c r="R187" s="295"/>
      <c r="S187" s="295"/>
      <c r="T187" s="295"/>
      <c r="U187" s="295"/>
      <c r="V187" s="295"/>
      <c r="W187" s="295"/>
      <c r="X187" s="295"/>
      <c r="Y187" s="295"/>
      <c r="Z187" s="295"/>
      <c r="AA187" s="295"/>
      <c r="AB187" s="295"/>
      <c r="AC187" s="293" t="s">
        <v>408</v>
      </c>
      <c r="AD187" s="293"/>
      <c r="AE187" s="293"/>
      <c r="AF187" s="333"/>
    </row>
    <row r="188" spans="1:32" ht="15.75">
      <c r="A188" s="294" t="s">
        <v>409</v>
      </c>
      <c r="B188" s="295"/>
      <c r="C188" s="295"/>
      <c r="D188" s="295"/>
      <c r="E188" s="295"/>
      <c r="F188" s="295"/>
      <c r="G188" s="295"/>
      <c r="H188" s="295"/>
      <c r="I188" s="295"/>
      <c r="J188" s="295"/>
      <c r="K188" s="295"/>
      <c r="L188" s="295"/>
      <c r="M188" s="295"/>
      <c r="N188" s="295"/>
      <c r="O188" s="295"/>
      <c r="P188" s="295"/>
      <c r="Q188" s="295"/>
      <c r="R188" s="295"/>
      <c r="S188" s="295"/>
      <c r="T188" s="295"/>
      <c r="U188" s="295"/>
      <c r="V188" s="295"/>
      <c r="W188" s="295"/>
      <c r="X188" s="295"/>
      <c r="Y188" s="295"/>
      <c r="Z188" s="295"/>
      <c r="AA188" s="295"/>
      <c r="AB188" s="295"/>
      <c r="AC188" s="293" t="s">
        <v>410</v>
      </c>
      <c r="AD188" s="293"/>
      <c r="AE188" s="293"/>
      <c r="AF188" s="333"/>
    </row>
    <row r="189" spans="1:32" ht="15.75">
      <c r="A189" s="294" t="s">
        <v>411</v>
      </c>
      <c r="B189" s="295"/>
      <c r="C189" s="295"/>
      <c r="D189" s="295"/>
      <c r="E189" s="295"/>
      <c r="F189" s="295"/>
      <c r="G189" s="295"/>
      <c r="H189" s="295"/>
      <c r="I189" s="295"/>
      <c r="J189" s="295"/>
      <c r="K189" s="295"/>
      <c r="L189" s="295"/>
      <c r="M189" s="295"/>
      <c r="N189" s="295"/>
      <c r="O189" s="295"/>
      <c r="P189" s="295"/>
      <c r="Q189" s="295"/>
      <c r="R189" s="295"/>
      <c r="S189" s="295"/>
      <c r="T189" s="295"/>
      <c r="U189" s="295"/>
      <c r="V189" s="295"/>
      <c r="W189" s="295"/>
      <c r="X189" s="295"/>
      <c r="Y189" s="295"/>
      <c r="Z189" s="295"/>
      <c r="AA189" s="295"/>
      <c r="AB189" s="295"/>
      <c r="AC189" s="293" t="s">
        <v>412</v>
      </c>
      <c r="AD189" s="293"/>
      <c r="AE189" s="293"/>
      <c r="AF189" s="333"/>
    </row>
    <row r="190" spans="1:32" ht="15.75">
      <c r="A190" s="294" t="s">
        <v>413</v>
      </c>
      <c r="B190" s="295"/>
      <c r="C190" s="295"/>
      <c r="D190" s="295"/>
      <c r="E190" s="295"/>
      <c r="F190" s="295"/>
      <c r="G190" s="295"/>
      <c r="H190" s="295"/>
      <c r="I190" s="295"/>
      <c r="J190" s="295"/>
      <c r="K190" s="295"/>
      <c r="L190" s="295"/>
      <c r="M190" s="295"/>
      <c r="N190" s="295"/>
      <c r="O190" s="295"/>
      <c r="P190" s="295"/>
      <c r="Q190" s="295"/>
      <c r="R190" s="295"/>
      <c r="S190" s="295"/>
      <c r="T190" s="295"/>
      <c r="U190" s="295"/>
      <c r="V190" s="295"/>
      <c r="W190" s="295"/>
      <c r="X190" s="295"/>
      <c r="Y190" s="295"/>
      <c r="Z190" s="295"/>
      <c r="AA190" s="295"/>
      <c r="AB190" s="295"/>
      <c r="AC190" s="293" t="s">
        <v>414</v>
      </c>
      <c r="AD190" s="293"/>
      <c r="AE190" s="293"/>
      <c r="AF190" s="333"/>
    </row>
    <row r="191" spans="1:32" ht="15.75">
      <c r="A191" s="294" t="s">
        <v>687</v>
      </c>
      <c r="B191" s="295"/>
      <c r="C191" s="295"/>
      <c r="D191" s="295"/>
      <c r="E191" s="295"/>
      <c r="F191" s="295"/>
      <c r="G191" s="295"/>
      <c r="H191" s="295"/>
      <c r="I191" s="295"/>
      <c r="J191" s="295"/>
      <c r="K191" s="295"/>
      <c r="L191" s="295"/>
      <c r="M191" s="295"/>
      <c r="N191" s="295"/>
      <c r="O191" s="295"/>
      <c r="P191" s="295"/>
      <c r="Q191" s="295"/>
      <c r="R191" s="295"/>
      <c r="S191" s="295"/>
      <c r="T191" s="295"/>
      <c r="U191" s="295"/>
      <c r="V191" s="295"/>
      <c r="W191" s="295"/>
      <c r="X191" s="295"/>
      <c r="Y191" s="295"/>
      <c r="Z191" s="295"/>
      <c r="AA191" s="295"/>
      <c r="AB191" s="295"/>
      <c r="AC191" s="293" t="s">
        <v>415</v>
      </c>
      <c r="AD191" s="293"/>
      <c r="AE191" s="293"/>
      <c r="AF191" s="333"/>
    </row>
    <row r="192" spans="1:32" ht="15.75">
      <c r="A192" s="294" t="s">
        <v>416</v>
      </c>
      <c r="B192" s="295"/>
      <c r="C192" s="295"/>
      <c r="D192" s="295"/>
      <c r="E192" s="295"/>
      <c r="F192" s="295"/>
      <c r="G192" s="295"/>
      <c r="H192" s="295"/>
      <c r="I192" s="295"/>
      <c r="J192" s="295"/>
      <c r="K192" s="295"/>
      <c r="L192" s="295"/>
      <c r="M192" s="295"/>
      <c r="N192" s="295"/>
      <c r="O192" s="295"/>
      <c r="P192" s="295"/>
      <c r="Q192" s="295"/>
      <c r="R192" s="295"/>
      <c r="S192" s="295"/>
      <c r="T192" s="295"/>
      <c r="U192" s="295"/>
      <c r="V192" s="295"/>
      <c r="W192" s="295"/>
      <c r="X192" s="295"/>
      <c r="Y192" s="295"/>
      <c r="Z192" s="295"/>
      <c r="AA192" s="295"/>
      <c r="AB192" s="295"/>
      <c r="AC192" s="293" t="s">
        <v>417</v>
      </c>
      <c r="AD192" s="293"/>
      <c r="AE192" s="293"/>
      <c r="AF192" s="333"/>
    </row>
    <row r="193" spans="1:32" ht="15.75">
      <c r="A193" s="294" t="s">
        <v>418</v>
      </c>
      <c r="B193" s="295"/>
      <c r="C193" s="295"/>
      <c r="D193" s="295"/>
      <c r="E193" s="295"/>
      <c r="F193" s="295"/>
      <c r="G193" s="295"/>
      <c r="H193" s="295"/>
      <c r="I193" s="295"/>
      <c r="J193" s="295"/>
      <c r="K193" s="295"/>
      <c r="L193" s="295"/>
      <c r="M193" s="295"/>
      <c r="N193" s="295"/>
      <c r="O193" s="295"/>
      <c r="P193" s="295"/>
      <c r="Q193" s="295"/>
      <c r="R193" s="295"/>
      <c r="S193" s="295"/>
      <c r="T193" s="295"/>
      <c r="U193" s="295"/>
      <c r="V193" s="295"/>
      <c r="W193" s="295"/>
      <c r="X193" s="295"/>
      <c r="Y193" s="295"/>
      <c r="Z193" s="295"/>
      <c r="AA193" s="295"/>
      <c r="AB193" s="295"/>
      <c r="AC193" s="293" t="s">
        <v>419</v>
      </c>
      <c r="AD193" s="293"/>
      <c r="AE193" s="293"/>
      <c r="AF193" s="333"/>
    </row>
    <row r="194" spans="1:32" ht="15.75">
      <c r="A194" s="294" t="s">
        <v>420</v>
      </c>
      <c r="B194" s="295"/>
      <c r="C194" s="295"/>
      <c r="D194" s="295"/>
      <c r="E194" s="295"/>
      <c r="F194" s="295"/>
      <c r="G194" s="295"/>
      <c r="H194" s="295"/>
      <c r="I194" s="295"/>
      <c r="J194" s="295"/>
      <c r="K194" s="295"/>
      <c r="L194" s="295"/>
      <c r="M194" s="295"/>
      <c r="N194" s="295"/>
      <c r="O194" s="295"/>
      <c r="P194" s="295"/>
      <c r="Q194" s="295"/>
      <c r="R194" s="295"/>
      <c r="S194" s="295"/>
      <c r="T194" s="295"/>
      <c r="U194" s="295"/>
      <c r="V194" s="295"/>
      <c r="W194" s="295"/>
      <c r="X194" s="295"/>
      <c r="Y194" s="295"/>
      <c r="Z194" s="295"/>
      <c r="AA194" s="295"/>
      <c r="AB194" s="295"/>
      <c r="AC194" s="293" t="s">
        <v>421</v>
      </c>
      <c r="AD194" s="293"/>
      <c r="AE194" s="293"/>
      <c r="AF194" s="333"/>
    </row>
    <row r="195" spans="1:32" ht="32.25" customHeight="1">
      <c r="A195" s="294" t="s">
        <v>688</v>
      </c>
      <c r="B195" s="295"/>
      <c r="C195" s="295"/>
      <c r="D195" s="295"/>
      <c r="E195" s="295"/>
      <c r="F195" s="295"/>
      <c r="G195" s="295"/>
      <c r="H195" s="295"/>
      <c r="I195" s="295"/>
      <c r="J195" s="295"/>
      <c r="K195" s="295"/>
      <c r="L195" s="295"/>
      <c r="M195" s="295"/>
      <c r="N195" s="295"/>
      <c r="O195" s="295"/>
      <c r="P195" s="295"/>
      <c r="Q195" s="295"/>
      <c r="R195" s="295"/>
      <c r="S195" s="295"/>
      <c r="T195" s="295"/>
      <c r="U195" s="295"/>
      <c r="V195" s="295"/>
      <c r="W195" s="295"/>
      <c r="X195" s="295"/>
      <c r="Y195" s="295"/>
      <c r="Z195" s="295"/>
      <c r="AA195" s="295"/>
      <c r="AB195" s="295"/>
      <c r="AC195" s="293" t="s">
        <v>422</v>
      </c>
      <c r="AD195" s="293"/>
      <c r="AE195" s="293"/>
      <c r="AF195" s="333"/>
    </row>
    <row r="196" spans="1:32" ht="15.75">
      <c r="A196" s="294" t="s">
        <v>423</v>
      </c>
      <c r="B196" s="295"/>
      <c r="C196" s="295"/>
      <c r="D196" s="295"/>
      <c r="E196" s="295"/>
      <c r="F196" s="295"/>
      <c r="G196" s="295"/>
      <c r="H196" s="295"/>
      <c r="I196" s="295"/>
      <c r="J196" s="295"/>
      <c r="K196" s="295"/>
      <c r="L196" s="295"/>
      <c r="M196" s="295"/>
      <c r="N196" s="295"/>
      <c r="O196" s="295"/>
      <c r="P196" s="295"/>
      <c r="Q196" s="295"/>
      <c r="R196" s="295"/>
      <c r="S196" s="295"/>
      <c r="T196" s="295"/>
      <c r="U196" s="295"/>
      <c r="V196" s="295"/>
      <c r="W196" s="295"/>
      <c r="X196" s="295"/>
      <c r="Y196" s="295"/>
      <c r="Z196" s="295"/>
      <c r="AA196" s="295"/>
      <c r="AB196" s="295"/>
      <c r="AC196" s="293" t="s">
        <v>424</v>
      </c>
      <c r="AD196" s="293"/>
      <c r="AE196" s="293"/>
      <c r="AF196" s="333"/>
    </row>
    <row r="197" spans="1:32" ht="15.75">
      <c r="A197" s="294" t="s">
        <v>689</v>
      </c>
      <c r="B197" s="295"/>
      <c r="C197" s="295"/>
      <c r="D197" s="295"/>
      <c r="E197" s="295"/>
      <c r="F197" s="295"/>
      <c r="G197" s="295"/>
      <c r="H197" s="295"/>
      <c r="I197" s="295"/>
      <c r="J197" s="295"/>
      <c r="K197" s="295"/>
      <c r="L197" s="295"/>
      <c r="M197" s="295"/>
      <c r="N197" s="295"/>
      <c r="O197" s="295"/>
      <c r="P197" s="295"/>
      <c r="Q197" s="295"/>
      <c r="R197" s="295"/>
      <c r="S197" s="295"/>
      <c r="T197" s="295"/>
      <c r="U197" s="295"/>
      <c r="V197" s="295"/>
      <c r="W197" s="295"/>
      <c r="X197" s="295"/>
      <c r="Y197" s="295"/>
      <c r="Z197" s="295"/>
      <c r="AA197" s="295"/>
      <c r="AB197" s="295"/>
      <c r="AC197" s="293" t="s">
        <v>425</v>
      </c>
      <c r="AD197" s="293"/>
      <c r="AE197" s="293"/>
      <c r="AF197" s="333"/>
    </row>
    <row r="198" spans="1:32" ht="15.75">
      <c r="A198" s="294" t="s">
        <v>426</v>
      </c>
      <c r="B198" s="295"/>
      <c r="C198" s="295"/>
      <c r="D198" s="295"/>
      <c r="E198" s="295"/>
      <c r="F198" s="295"/>
      <c r="G198" s="295"/>
      <c r="H198" s="295"/>
      <c r="I198" s="295"/>
      <c r="J198" s="295"/>
      <c r="K198" s="295"/>
      <c r="L198" s="295"/>
      <c r="M198" s="295"/>
      <c r="N198" s="295"/>
      <c r="O198" s="295"/>
      <c r="P198" s="295"/>
      <c r="Q198" s="295"/>
      <c r="R198" s="295"/>
      <c r="S198" s="295"/>
      <c r="T198" s="295"/>
      <c r="U198" s="295"/>
      <c r="V198" s="295"/>
      <c r="W198" s="295"/>
      <c r="X198" s="295"/>
      <c r="Y198" s="295"/>
      <c r="Z198" s="295"/>
      <c r="AA198" s="295"/>
      <c r="AB198" s="295"/>
      <c r="AC198" s="293" t="s">
        <v>427</v>
      </c>
      <c r="AD198" s="293"/>
      <c r="AE198" s="293"/>
      <c r="AF198" s="333"/>
    </row>
    <row r="199" spans="1:32" ht="15.75">
      <c r="A199" s="294" t="s">
        <v>428</v>
      </c>
      <c r="B199" s="295"/>
      <c r="C199" s="295"/>
      <c r="D199" s="295"/>
      <c r="E199" s="295"/>
      <c r="F199" s="295"/>
      <c r="G199" s="295"/>
      <c r="H199" s="295"/>
      <c r="I199" s="295"/>
      <c r="J199" s="295"/>
      <c r="K199" s="295"/>
      <c r="L199" s="295"/>
      <c r="M199" s="295"/>
      <c r="N199" s="295"/>
      <c r="O199" s="295"/>
      <c r="P199" s="295"/>
      <c r="Q199" s="295"/>
      <c r="R199" s="295"/>
      <c r="S199" s="295"/>
      <c r="T199" s="295"/>
      <c r="U199" s="295"/>
      <c r="V199" s="295"/>
      <c r="W199" s="295"/>
      <c r="X199" s="295"/>
      <c r="Y199" s="295"/>
      <c r="Z199" s="295"/>
      <c r="AA199" s="295"/>
      <c r="AB199" s="295"/>
      <c r="AC199" s="293" t="s">
        <v>429</v>
      </c>
      <c r="AD199" s="293"/>
      <c r="AE199" s="293"/>
      <c r="AF199" s="333"/>
    </row>
    <row r="200" spans="1:32" ht="15.75">
      <c r="A200" s="294" t="s">
        <v>430</v>
      </c>
      <c r="B200" s="295"/>
      <c r="C200" s="295"/>
      <c r="D200" s="295"/>
      <c r="E200" s="295"/>
      <c r="F200" s="295"/>
      <c r="G200" s="295"/>
      <c r="H200" s="295"/>
      <c r="I200" s="295"/>
      <c r="J200" s="295"/>
      <c r="K200" s="295"/>
      <c r="L200" s="295"/>
      <c r="M200" s="295"/>
      <c r="N200" s="295"/>
      <c r="O200" s="295"/>
      <c r="P200" s="295"/>
      <c r="Q200" s="295"/>
      <c r="R200" s="295"/>
      <c r="S200" s="295"/>
      <c r="T200" s="295"/>
      <c r="U200" s="295"/>
      <c r="V200" s="295"/>
      <c r="W200" s="295"/>
      <c r="X200" s="295"/>
      <c r="Y200" s="295"/>
      <c r="Z200" s="295"/>
      <c r="AA200" s="295"/>
      <c r="AB200" s="295"/>
      <c r="AC200" s="293" t="s">
        <v>431</v>
      </c>
      <c r="AD200" s="293"/>
      <c r="AE200" s="293"/>
      <c r="AF200" s="333"/>
    </row>
    <row r="201" spans="1:32" ht="15.75">
      <c r="A201" s="294" t="s">
        <v>432</v>
      </c>
      <c r="B201" s="295"/>
      <c r="C201" s="295"/>
      <c r="D201" s="295"/>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3" t="s">
        <v>433</v>
      </c>
      <c r="AD201" s="293"/>
      <c r="AE201" s="293"/>
      <c r="AF201" s="333"/>
    </row>
    <row r="202" spans="1:32" ht="15.75">
      <c r="A202" s="294" t="s">
        <v>434</v>
      </c>
      <c r="B202" s="295"/>
      <c r="C202" s="295"/>
      <c r="D202" s="295"/>
      <c r="E202" s="295"/>
      <c r="F202" s="295"/>
      <c r="G202" s="295"/>
      <c r="H202" s="295"/>
      <c r="I202" s="295"/>
      <c r="J202" s="295"/>
      <c r="K202" s="295"/>
      <c r="L202" s="295"/>
      <c r="M202" s="295"/>
      <c r="N202" s="295"/>
      <c r="O202" s="295"/>
      <c r="P202" s="295"/>
      <c r="Q202" s="295"/>
      <c r="R202" s="295"/>
      <c r="S202" s="295"/>
      <c r="T202" s="295"/>
      <c r="U202" s="295"/>
      <c r="V202" s="295"/>
      <c r="W202" s="295"/>
      <c r="X202" s="295"/>
      <c r="Y202" s="295"/>
      <c r="Z202" s="295"/>
      <c r="AA202" s="295"/>
      <c r="AB202" s="295"/>
      <c r="AC202" s="293" t="s">
        <v>435</v>
      </c>
      <c r="AD202" s="293"/>
      <c r="AE202" s="293"/>
      <c r="AF202" s="333"/>
    </row>
    <row r="203" spans="1:32" ht="15.75">
      <c r="A203" s="338" t="s">
        <v>436</v>
      </c>
      <c r="B203" s="339"/>
      <c r="C203" s="339"/>
      <c r="D203" s="339"/>
      <c r="E203" s="339"/>
      <c r="F203" s="339"/>
      <c r="G203" s="339"/>
      <c r="H203" s="339"/>
      <c r="I203" s="339"/>
      <c r="J203" s="339"/>
      <c r="K203" s="339"/>
      <c r="L203" s="339"/>
      <c r="M203" s="339"/>
      <c r="N203" s="339"/>
      <c r="O203" s="339"/>
      <c r="P203" s="339"/>
      <c r="Q203" s="339"/>
      <c r="R203" s="339"/>
      <c r="S203" s="339"/>
      <c r="T203" s="339"/>
      <c r="U203" s="339"/>
      <c r="V203" s="339"/>
      <c r="W203" s="339"/>
      <c r="X203" s="339"/>
      <c r="Y203" s="339"/>
      <c r="Z203" s="339"/>
      <c r="AA203" s="339"/>
      <c r="AB203" s="339"/>
      <c r="AC203" s="340" t="s">
        <v>437</v>
      </c>
      <c r="AD203" s="340"/>
      <c r="AE203" s="340"/>
      <c r="AF203" s="341"/>
    </row>
    <row r="204" spans="1:32" ht="15.75">
      <c r="A204" s="294" t="s">
        <v>438</v>
      </c>
      <c r="B204" s="295"/>
      <c r="C204" s="295"/>
      <c r="D204" s="295"/>
      <c r="E204" s="295"/>
      <c r="F204" s="295"/>
      <c r="G204" s="295"/>
      <c r="H204" s="295"/>
      <c r="I204" s="295"/>
      <c r="J204" s="295"/>
      <c r="K204" s="295"/>
      <c r="L204" s="295"/>
      <c r="M204" s="295"/>
      <c r="N204" s="295"/>
      <c r="O204" s="295"/>
      <c r="P204" s="295"/>
      <c r="Q204" s="295"/>
      <c r="R204" s="295"/>
      <c r="S204" s="295"/>
      <c r="T204" s="295"/>
      <c r="U204" s="295"/>
      <c r="V204" s="295"/>
      <c r="W204" s="295"/>
      <c r="X204" s="295"/>
      <c r="Y204" s="295"/>
      <c r="Z204" s="295"/>
      <c r="AA204" s="295"/>
      <c r="AB204" s="295"/>
      <c r="AC204" s="293" t="s">
        <v>439</v>
      </c>
      <c r="AD204" s="293"/>
      <c r="AE204" s="293"/>
      <c r="AF204" s="333"/>
    </row>
    <row r="205" spans="1:32" ht="15.75">
      <c r="A205" s="299" t="s">
        <v>440</v>
      </c>
      <c r="B205" s="300"/>
      <c r="C205" s="300"/>
      <c r="D205" s="300"/>
      <c r="E205" s="300"/>
      <c r="F205" s="300"/>
      <c r="G205" s="300"/>
      <c r="H205" s="300"/>
      <c r="I205" s="300"/>
      <c r="J205" s="300"/>
      <c r="K205" s="300"/>
      <c r="L205" s="300"/>
      <c r="M205" s="300"/>
      <c r="N205" s="300"/>
      <c r="O205" s="300"/>
      <c r="P205" s="300"/>
      <c r="Q205" s="300"/>
      <c r="R205" s="300"/>
      <c r="S205" s="300"/>
      <c r="T205" s="300"/>
      <c r="U205" s="300"/>
      <c r="V205" s="300"/>
      <c r="W205" s="300"/>
      <c r="X205" s="300"/>
      <c r="Y205" s="300"/>
      <c r="Z205" s="300"/>
      <c r="AA205" s="300"/>
      <c r="AB205" s="334"/>
      <c r="AC205" s="335" t="s">
        <v>441</v>
      </c>
      <c r="AD205" s="336"/>
      <c r="AE205" s="336"/>
      <c r="AF205" s="337"/>
    </row>
    <row r="206" spans="1:32" ht="15.75">
      <c r="A206" s="338" t="s">
        <v>442</v>
      </c>
      <c r="B206" s="339"/>
      <c r="C206" s="339"/>
      <c r="D206" s="339"/>
      <c r="E206" s="339"/>
      <c r="F206" s="339"/>
      <c r="G206" s="339"/>
      <c r="H206" s="339"/>
      <c r="I206" s="339"/>
      <c r="J206" s="339"/>
      <c r="K206" s="339"/>
      <c r="L206" s="339"/>
      <c r="M206" s="339"/>
      <c r="N206" s="339"/>
      <c r="O206" s="339"/>
      <c r="P206" s="339"/>
      <c r="Q206" s="339"/>
      <c r="R206" s="339"/>
      <c r="S206" s="339"/>
      <c r="T206" s="339"/>
      <c r="U206" s="339"/>
      <c r="V206" s="339"/>
      <c r="W206" s="339"/>
      <c r="X206" s="339"/>
      <c r="Y206" s="339"/>
      <c r="Z206" s="339"/>
      <c r="AA206" s="339"/>
      <c r="AB206" s="339"/>
      <c r="AC206" s="340" t="s">
        <v>443</v>
      </c>
      <c r="AD206" s="340"/>
      <c r="AE206" s="340"/>
      <c r="AF206" s="341"/>
    </row>
    <row r="207" spans="1:32" ht="15.75">
      <c r="A207" s="294" t="s">
        <v>444</v>
      </c>
      <c r="B207" s="295"/>
      <c r="C207" s="295"/>
      <c r="D207" s="295"/>
      <c r="E207" s="295"/>
      <c r="F207" s="295"/>
      <c r="G207" s="295"/>
      <c r="H207" s="295"/>
      <c r="I207" s="295"/>
      <c r="J207" s="295"/>
      <c r="K207" s="295"/>
      <c r="L207" s="295"/>
      <c r="M207" s="295"/>
      <c r="N207" s="295"/>
      <c r="O207" s="295"/>
      <c r="P207" s="295"/>
      <c r="Q207" s="295"/>
      <c r="R207" s="295"/>
      <c r="S207" s="295"/>
      <c r="T207" s="295"/>
      <c r="U207" s="295"/>
      <c r="V207" s="295"/>
      <c r="W207" s="295"/>
      <c r="X207" s="295"/>
      <c r="Y207" s="295"/>
      <c r="Z207" s="295"/>
      <c r="AA207" s="295"/>
      <c r="AB207" s="295"/>
      <c r="AC207" s="293" t="s">
        <v>445</v>
      </c>
      <c r="AD207" s="293"/>
      <c r="AE207" s="293"/>
      <c r="AF207" s="333"/>
    </row>
    <row r="208" spans="1:32" ht="15.75">
      <c r="A208" s="294" t="s">
        <v>446</v>
      </c>
      <c r="B208" s="295"/>
      <c r="C208" s="295"/>
      <c r="D208" s="295"/>
      <c r="E208" s="295"/>
      <c r="F208" s="295"/>
      <c r="G208" s="295"/>
      <c r="H208" s="295"/>
      <c r="I208" s="295"/>
      <c r="J208" s="295"/>
      <c r="K208" s="295"/>
      <c r="L208" s="295"/>
      <c r="M208" s="295"/>
      <c r="N208" s="295"/>
      <c r="O208" s="295"/>
      <c r="P208" s="295"/>
      <c r="Q208" s="295"/>
      <c r="R208" s="295"/>
      <c r="S208" s="295"/>
      <c r="T208" s="295"/>
      <c r="U208" s="295"/>
      <c r="V208" s="295"/>
      <c r="W208" s="295"/>
      <c r="X208" s="295"/>
      <c r="Y208" s="295"/>
      <c r="Z208" s="295"/>
      <c r="AA208" s="295"/>
      <c r="AB208" s="295"/>
      <c r="AC208" s="293" t="s">
        <v>447</v>
      </c>
      <c r="AD208" s="293"/>
      <c r="AE208" s="293"/>
      <c r="AF208" s="333"/>
    </row>
    <row r="209" spans="1:32" ht="15.75">
      <c r="A209" s="345" t="s">
        <v>690</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7"/>
    </row>
    <row r="210" spans="1:32" ht="31.5" customHeight="1">
      <c r="A210" s="317" t="s">
        <v>691</v>
      </c>
      <c r="B210" s="318"/>
      <c r="C210" s="318"/>
      <c r="D210" s="318"/>
      <c r="E210" s="318"/>
      <c r="F210" s="318"/>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48"/>
    </row>
    <row r="211" spans="1:32" ht="30" customHeight="1">
      <c r="A211" s="330" t="s">
        <v>692</v>
      </c>
      <c r="B211" s="315"/>
      <c r="C211" s="315"/>
      <c r="D211" s="315"/>
      <c r="E211" s="315"/>
      <c r="F211" s="315"/>
      <c r="G211" s="315"/>
      <c r="H211" s="315"/>
      <c r="I211" s="315"/>
      <c r="J211" s="315"/>
      <c r="K211" s="315"/>
      <c r="L211" s="315"/>
      <c r="M211" s="315"/>
      <c r="N211" s="315"/>
      <c r="O211" s="315"/>
      <c r="P211" s="315"/>
      <c r="Q211" s="315"/>
      <c r="R211" s="315"/>
      <c r="S211" s="315"/>
      <c r="T211" s="315"/>
      <c r="U211" s="315"/>
      <c r="V211" s="315"/>
      <c r="W211" s="315"/>
      <c r="X211" s="315"/>
      <c r="Y211" s="315"/>
      <c r="Z211" s="315"/>
      <c r="AA211" s="315"/>
      <c r="AB211" s="315"/>
      <c r="AC211" s="315"/>
      <c r="AD211" s="315"/>
      <c r="AE211" s="315"/>
      <c r="AF211" s="349"/>
    </row>
    <row r="212" spans="1:32" ht="23.1" customHeight="1">
      <c r="A212" s="350" t="s">
        <v>693</v>
      </c>
      <c r="B212" s="351"/>
      <c r="C212" s="351"/>
      <c r="D212" s="351"/>
      <c r="E212" s="351"/>
      <c r="F212" s="351"/>
      <c r="G212" s="351"/>
      <c r="H212" s="351"/>
      <c r="I212" s="351"/>
      <c r="J212" s="351"/>
      <c r="K212" s="351"/>
      <c r="L212" s="351"/>
      <c r="M212" s="351"/>
      <c r="N212" s="351"/>
      <c r="O212" s="351"/>
      <c r="P212" s="351"/>
      <c r="Q212" s="351"/>
      <c r="R212" s="351"/>
      <c r="S212" s="351"/>
      <c r="T212" s="351"/>
      <c r="U212" s="351"/>
      <c r="V212" s="351"/>
      <c r="W212" s="351"/>
      <c r="X212" s="351"/>
      <c r="Y212" s="351"/>
      <c r="Z212" s="351"/>
      <c r="AA212" s="351"/>
      <c r="AB212" s="351"/>
      <c r="AC212" s="351"/>
      <c r="AD212" s="351"/>
      <c r="AE212" s="351"/>
      <c r="AF212" s="352"/>
    </row>
    <row r="213" spans="1:32" ht="15.75">
      <c r="A213" s="342" t="s">
        <v>694</v>
      </c>
      <c r="B213" s="343"/>
      <c r="C213" s="343"/>
      <c r="D213" s="343"/>
      <c r="E213" s="343"/>
      <c r="F213" s="343"/>
      <c r="G213" s="343"/>
      <c r="H213" s="343"/>
      <c r="I213" s="343"/>
      <c r="J213" s="343"/>
      <c r="K213" s="343"/>
      <c r="L213" s="343"/>
      <c r="M213" s="343"/>
      <c r="N213" s="343"/>
      <c r="O213" s="343"/>
      <c r="P213" s="343"/>
      <c r="Q213" s="343"/>
      <c r="R213" s="343"/>
      <c r="S213" s="343"/>
      <c r="T213" s="343"/>
      <c r="U213" s="343"/>
      <c r="V213" s="343"/>
      <c r="W213" s="343"/>
      <c r="X213" s="343"/>
      <c r="Y213" s="343"/>
      <c r="Z213" s="343"/>
      <c r="AA213" s="343"/>
      <c r="AB213" s="343"/>
      <c r="AC213" s="293" t="s">
        <v>258</v>
      </c>
      <c r="AD213" s="293"/>
      <c r="AE213" s="293"/>
      <c r="AF213" s="333"/>
    </row>
    <row r="214" spans="1:32" ht="15.75">
      <c r="A214" s="342">
        <v>1</v>
      </c>
      <c r="B214" s="343"/>
      <c r="C214" s="343"/>
      <c r="D214" s="343"/>
      <c r="E214" s="343"/>
      <c r="F214" s="343"/>
      <c r="G214" s="343"/>
      <c r="H214" s="343"/>
      <c r="I214" s="343"/>
      <c r="J214" s="343"/>
      <c r="K214" s="343"/>
      <c r="L214" s="343"/>
      <c r="M214" s="343"/>
      <c r="N214" s="343"/>
      <c r="O214" s="343"/>
      <c r="P214" s="343"/>
      <c r="Q214" s="343"/>
      <c r="R214" s="343"/>
      <c r="S214" s="343"/>
      <c r="T214" s="343"/>
      <c r="U214" s="343"/>
      <c r="V214" s="343"/>
      <c r="W214" s="343"/>
      <c r="X214" s="343"/>
      <c r="Y214" s="343"/>
      <c r="Z214" s="343"/>
      <c r="AA214" s="343"/>
      <c r="AB214" s="343"/>
      <c r="AC214" s="343">
        <v>2</v>
      </c>
      <c r="AD214" s="343"/>
      <c r="AE214" s="343"/>
      <c r="AF214" s="344"/>
    </row>
    <row r="215" spans="1:32" ht="15.75">
      <c r="A215" s="342" t="s">
        <v>262</v>
      </c>
      <c r="B215" s="343"/>
      <c r="C215" s="343"/>
      <c r="D215" s="343"/>
      <c r="E215" s="343"/>
      <c r="F215" s="343"/>
      <c r="G215" s="343"/>
      <c r="H215" s="343"/>
      <c r="I215" s="343"/>
      <c r="J215" s="343"/>
      <c r="K215" s="343"/>
      <c r="L215" s="343"/>
      <c r="M215" s="343"/>
      <c r="N215" s="343"/>
      <c r="O215" s="343"/>
      <c r="P215" s="343"/>
      <c r="Q215" s="343"/>
      <c r="R215" s="343"/>
      <c r="S215" s="343"/>
      <c r="T215" s="343"/>
      <c r="U215" s="343"/>
      <c r="V215" s="343"/>
      <c r="W215" s="343"/>
      <c r="X215" s="343"/>
      <c r="Y215" s="343"/>
      <c r="Z215" s="343"/>
      <c r="AA215" s="343"/>
      <c r="AB215" s="343"/>
      <c r="AC215" s="343"/>
      <c r="AD215" s="343"/>
      <c r="AE215" s="343"/>
      <c r="AF215" s="344"/>
    </row>
    <row r="216" spans="1:32" ht="15.75">
      <c r="A216" s="342" t="s">
        <v>263</v>
      </c>
      <c r="B216" s="343"/>
      <c r="C216" s="343"/>
      <c r="D216" s="343"/>
      <c r="E216" s="343"/>
      <c r="F216" s="343"/>
      <c r="G216" s="343"/>
      <c r="H216" s="343"/>
      <c r="I216" s="343"/>
      <c r="J216" s="343"/>
      <c r="K216" s="343"/>
      <c r="L216" s="343"/>
      <c r="M216" s="343"/>
      <c r="N216" s="343"/>
      <c r="O216" s="343"/>
      <c r="P216" s="343"/>
      <c r="Q216" s="343"/>
      <c r="R216" s="343"/>
      <c r="S216" s="343"/>
      <c r="T216" s="343"/>
      <c r="U216" s="343"/>
      <c r="V216" s="343"/>
      <c r="W216" s="343"/>
      <c r="X216" s="343"/>
      <c r="Y216" s="343"/>
      <c r="Z216" s="343"/>
      <c r="AA216" s="343"/>
      <c r="AB216" s="343"/>
      <c r="AC216" s="343"/>
      <c r="AD216" s="343"/>
      <c r="AE216" s="343"/>
      <c r="AF216" s="344"/>
    </row>
    <row r="217" spans="1:32" ht="15.75">
      <c r="A217" s="353" t="s">
        <v>264</v>
      </c>
      <c r="B217" s="354"/>
      <c r="C217" s="354"/>
      <c r="D217" s="354"/>
      <c r="E217" s="354"/>
      <c r="F217" s="354"/>
      <c r="G217" s="354"/>
      <c r="H217" s="354"/>
      <c r="I217" s="354"/>
      <c r="J217" s="354"/>
      <c r="K217" s="354"/>
      <c r="L217" s="354"/>
      <c r="M217" s="354"/>
      <c r="N217" s="354"/>
      <c r="O217" s="354"/>
      <c r="P217" s="354"/>
      <c r="Q217" s="354"/>
      <c r="R217" s="354"/>
      <c r="S217" s="354"/>
      <c r="T217" s="354"/>
      <c r="U217" s="354"/>
      <c r="V217" s="354"/>
      <c r="W217" s="354"/>
      <c r="X217" s="354"/>
      <c r="Y217" s="354"/>
      <c r="Z217" s="354"/>
      <c r="AA217" s="354"/>
      <c r="AB217" s="354"/>
      <c r="AC217" s="343" t="s">
        <v>265</v>
      </c>
      <c r="AD217" s="343"/>
      <c r="AE217" s="343"/>
      <c r="AF217" s="344"/>
    </row>
    <row r="218" spans="1:32" ht="15.75">
      <c r="A218" s="353" t="s">
        <v>266</v>
      </c>
      <c r="B218" s="354"/>
      <c r="C218" s="354"/>
      <c r="D218" s="354"/>
      <c r="E218" s="354"/>
      <c r="F218" s="354"/>
      <c r="G218" s="354"/>
      <c r="H218" s="354"/>
      <c r="I218" s="354"/>
      <c r="J218" s="354"/>
      <c r="K218" s="354"/>
      <c r="L218" s="354"/>
      <c r="M218" s="354"/>
      <c r="N218" s="354"/>
      <c r="O218" s="354"/>
      <c r="P218" s="354"/>
      <c r="Q218" s="354"/>
      <c r="R218" s="354"/>
      <c r="S218" s="354"/>
      <c r="T218" s="354"/>
      <c r="U218" s="354"/>
      <c r="V218" s="354"/>
      <c r="W218" s="354"/>
      <c r="X218" s="354"/>
      <c r="Y218" s="354"/>
      <c r="Z218" s="354"/>
      <c r="AA218" s="354"/>
      <c r="AB218" s="354"/>
      <c r="AC218" s="343" t="s">
        <v>267</v>
      </c>
      <c r="AD218" s="343"/>
      <c r="AE218" s="343"/>
      <c r="AF218" s="344"/>
    </row>
    <row r="219" spans="1:32" ht="15.75">
      <c r="A219" s="353" t="s">
        <v>268</v>
      </c>
      <c r="B219" s="354"/>
      <c r="C219" s="354"/>
      <c r="D219" s="354"/>
      <c r="E219" s="354"/>
      <c r="F219" s="354"/>
      <c r="G219" s="354"/>
      <c r="H219" s="354"/>
      <c r="I219" s="354"/>
      <c r="J219" s="354"/>
      <c r="K219" s="354"/>
      <c r="L219" s="354"/>
      <c r="M219" s="354"/>
      <c r="N219" s="354"/>
      <c r="O219" s="354"/>
      <c r="P219" s="354"/>
      <c r="Q219" s="354"/>
      <c r="R219" s="354"/>
      <c r="S219" s="354"/>
      <c r="T219" s="354"/>
      <c r="U219" s="354"/>
      <c r="V219" s="354"/>
      <c r="W219" s="354"/>
      <c r="X219" s="354"/>
      <c r="Y219" s="354"/>
      <c r="Z219" s="354"/>
      <c r="AA219" s="354"/>
      <c r="AB219" s="354"/>
      <c r="AC219" s="343" t="s">
        <v>269</v>
      </c>
      <c r="AD219" s="343"/>
      <c r="AE219" s="343"/>
      <c r="AF219" s="344"/>
    </row>
    <row r="220" spans="1:32" ht="15.75">
      <c r="A220" s="353" t="s">
        <v>695</v>
      </c>
      <c r="B220" s="354"/>
      <c r="C220" s="354"/>
      <c r="D220" s="354"/>
      <c r="E220" s="354"/>
      <c r="F220" s="354"/>
      <c r="G220" s="354"/>
      <c r="H220" s="354"/>
      <c r="I220" s="354"/>
      <c r="J220" s="354"/>
      <c r="K220" s="354"/>
      <c r="L220" s="354"/>
      <c r="M220" s="354"/>
      <c r="N220" s="354"/>
      <c r="O220" s="354"/>
      <c r="P220" s="354"/>
      <c r="Q220" s="354"/>
      <c r="R220" s="354"/>
      <c r="S220" s="354"/>
      <c r="T220" s="354"/>
      <c r="U220" s="354"/>
      <c r="V220" s="354"/>
      <c r="W220" s="354"/>
      <c r="X220" s="354"/>
      <c r="Y220" s="354"/>
      <c r="Z220" s="354"/>
      <c r="AA220" s="354"/>
      <c r="AB220" s="354"/>
      <c r="AC220" s="343" t="s">
        <v>270</v>
      </c>
      <c r="AD220" s="343"/>
      <c r="AE220" s="343"/>
      <c r="AF220" s="344"/>
    </row>
    <row r="221" spans="1:32" ht="15.75">
      <c r="A221" s="353" t="s">
        <v>696</v>
      </c>
      <c r="B221" s="354"/>
      <c r="C221" s="354"/>
      <c r="D221" s="354"/>
      <c r="E221" s="354"/>
      <c r="F221" s="354"/>
      <c r="G221" s="354"/>
      <c r="H221" s="354"/>
      <c r="I221" s="354"/>
      <c r="J221" s="354"/>
      <c r="K221" s="354"/>
      <c r="L221" s="354"/>
      <c r="M221" s="354"/>
      <c r="N221" s="354"/>
      <c r="O221" s="354"/>
      <c r="P221" s="354"/>
      <c r="Q221" s="354"/>
      <c r="R221" s="354"/>
      <c r="S221" s="354"/>
      <c r="T221" s="354"/>
      <c r="U221" s="354"/>
      <c r="V221" s="354"/>
      <c r="W221" s="354"/>
      <c r="X221" s="354"/>
      <c r="Y221" s="354"/>
      <c r="Z221" s="354"/>
      <c r="AA221" s="354"/>
      <c r="AB221" s="354"/>
      <c r="AC221" s="343" t="s">
        <v>271</v>
      </c>
      <c r="AD221" s="343"/>
      <c r="AE221" s="343"/>
      <c r="AF221" s="344"/>
    </row>
    <row r="222" spans="1:32" ht="15.75">
      <c r="A222" s="353" t="s">
        <v>697</v>
      </c>
      <c r="B222" s="354"/>
      <c r="C222" s="354"/>
      <c r="D222" s="354"/>
      <c r="E222" s="354"/>
      <c r="F222" s="354"/>
      <c r="G222" s="354"/>
      <c r="H222" s="354"/>
      <c r="I222" s="354"/>
      <c r="J222" s="354"/>
      <c r="K222" s="354"/>
      <c r="L222" s="354"/>
      <c r="M222" s="354"/>
      <c r="N222" s="354"/>
      <c r="O222" s="354"/>
      <c r="P222" s="354"/>
      <c r="Q222" s="354"/>
      <c r="R222" s="354"/>
      <c r="S222" s="354"/>
      <c r="T222" s="354"/>
      <c r="U222" s="354"/>
      <c r="V222" s="354"/>
      <c r="W222" s="354"/>
      <c r="X222" s="354"/>
      <c r="Y222" s="354"/>
      <c r="Z222" s="354"/>
      <c r="AA222" s="354"/>
      <c r="AB222" s="354"/>
      <c r="AC222" s="343" t="s">
        <v>272</v>
      </c>
      <c r="AD222" s="343"/>
      <c r="AE222" s="343"/>
      <c r="AF222" s="344"/>
    </row>
    <row r="223" spans="1:32" ht="15.75">
      <c r="A223" s="353" t="s">
        <v>698</v>
      </c>
      <c r="B223" s="354"/>
      <c r="C223" s="354"/>
      <c r="D223" s="354"/>
      <c r="E223" s="354"/>
      <c r="F223" s="354"/>
      <c r="G223" s="354"/>
      <c r="H223" s="354"/>
      <c r="I223" s="354"/>
      <c r="J223" s="354"/>
      <c r="K223" s="354"/>
      <c r="L223" s="354"/>
      <c r="M223" s="354"/>
      <c r="N223" s="354"/>
      <c r="O223" s="354"/>
      <c r="P223" s="354"/>
      <c r="Q223" s="354"/>
      <c r="R223" s="354"/>
      <c r="S223" s="354"/>
      <c r="T223" s="354"/>
      <c r="U223" s="354"/>
      <c r="V223" s="354"/>
      <c r="W223" s="354"/>
      <c r="X223" s="354"/>
      <c r="Y223" s="354"/>
      <c r="Z223" s="354"/>
      <c r="AA223" s="354"/>
      <c r="AB223" s="354"/>
      <c r="AC223" s="343" t="s">
        <v>699</v>
      </c>
      <c r="AD223" s="343"/>
      <c r="AE223" s="343"/>
      <c r="AF223" s="344"/>
    </row>
    <row r="224" spans="1:32" ht="15.75">
      <c r="A224" s="353" t="s">
        <v>700</v>
      </c>
      <c r="B224" s="354"/>
      <c r="C224" s="354"/>
      <c r="D224" s="354"/>
      <c r="E224" s="354"/>
      <c r="F224" s="354"/>
      <c r="G224" s="354"/>
      <c r="H224" s="354"/>
      <c r="I224" s="354"/>
      <c r="J224" s="354"/>
      <c r="K224" s="354"/>
      <c r="L224" s="354"/>
      <c r="M224" s="354"/>
      <c r="N224" s="354"/>
      <c r="O224" s="354"/>
      <c r="P224" s="354"/>
      <c r="Q224" s="354"/>
      <c r="R224" s="354"/>
      <c r="S224" s="354"/>
      <c r="T224" s="354"/>
      <c r="U224" s="354"/>
      <c r="V224" s="354"/>
      <c r="W224" s="354"/>
      <c r="X224" s="354"/>
      <c r="Y224" s="354"/>
      <c r="Z224" s="354"/>
      <c r="AA224" s="354"/>
      <c r="AB224" s="354"/>
      <c r="AC224" s="343" t="s">
        <v>701</v>
      </c>
      <c r="AD224" s="343"/>
      <c r="AE224" s="343"/>
      <c r="AF224" s="344"/>
    </row>
    <row r="225" spans="1:32" ht="15.75">
      <c r="A225" s="353" t="s">
        <v>702</v>
      </c>
      <c r="B225" s="354"/>
      <c r="C225" s="354"/>
      <c r="D225" s="354"/>
      <c r="E225" s="354"/>
      <c r="F225" s="354"/>
      <c r="G225" s="354"/>
      <c r="H225" s="354"/>
      <c r="I225" s="354"/>
      <c r="J225" s="354"/>
      <c r="K225" s="354"/>
      <c r="L225" s="354"/>
      <c r="M225" s="354"/>
      <c r="N225" s="354"/>
      <c r="O225" s="354"/>
      <c r="P225" s="354"/>
      <c r="Q225" s="354"/>
      <c r="R225" s="354"/>
      <c r="S225" s="354"/>
      <c r="T225" s="354"/>
      <c r="U225" s="354"/>
      <c r="V225" s="354"/>
      <c r="W225" s="354"/>
      <c r="X225" s="354"/>
      <c r="Y225" s="354"/>
      <c r="Z225" s="354"/>
      <c r="AA225" s="354"/>
      <c r="AB225" s="354"/>
      <c r="AC225" s="343" t="s">
        <v>273</v>
      </c>
      <c r="AD225" s="343"/>
      <c r="AE225" s="343"/>
      <c r="AF225" s="344"/>
    </row>
    <row r="226" spans="1:32" ht="15.75">
      <c r="A226" s="294" t="s">
        <v>703</v>
      </c>
      <c r="B226" s="295"/>
      <c r="C226" s="295"/>
      <c r="D226" s="295"/>
      <c r="E226" s="295"/>
      <c r="F226" s="295"/>
      <c r="G226" s="295"/>
      <c r="H226" s="295"/>
      <c r="I226" s="295"/>
      <c r="J226" s="295"/>
      <c r="K226" s="295"/>
      <c r="L226" s="295"/>
      <c r="M226" s="295"/>
      <c r="N226" s="295"/>
      <c r="O226" s="295"/>
      <c r="P226" s="295"/>
      <c r="Q226" s="295"/>
      <c r="R226" s="295"/>
      <c r="S226" s="295"/>
      <c r="T226" s="295"/>
      <c r="U226" s="295"/>
      <c r="V226" s="295"/>
      <c r="W226" s="295"/>
      <c r="X226" s="295"/>
      <c r="Y226" s="295"/>
      <c r="Z226" s="295"/>
      <c r="AA226" s="295"/>
      <c r="AB226" s="295"/>
      <c r="AC226" s="343" t="s">
        <v>704</v>
      </c>
      <c r="AD226" s="343"/>
      <c r="AE226" s="343"/>
      <c r="AF226" s="344"/>
    </row>
    <row r="227" spans="1:32" ht="15.75">
      <c r="A227" s="342" t="s">
        <v>705</v>
      </c>
      <c r="B227" s="343"/>
      <c r="C227" s="343"/>
      <c r="D227" s="343"/>
      <c r="E227" s="343"/>
      <c r="F227" s="343"/>
      <c r="G227" s="343"/>
      <c r="H227" s="343"/>
      <c r="I227" s="343"/>
      <c r="J227" s="343"/>
      <c r="K227" s="343"/>
      <c r="L227" s="343"/>
      <c r="M227" s="343"/>
      <c r="N227" s="343"/>
      <c r="O227" s="343"/>
      <c r="P227" s="343"/>
      <c r="Q227" s="343"/>
      <c r="R227" s="343"/>
      <c r="S227" s="343"/>
      <c r="T227" s="343"/>
      <c r="U227" s="343"/>
      <c r="V227" s="343"/>
      <c r="W227" s="343"/>
      <c r="X227" s="343"/>
      <c r="Y227" s="343"/>
      <c r="Z227" s="343"/>
      <c r="AA227" s="343"/>
      <c r="AB227" s="343"/>
      <c r="AC227" s="343"/>
      <c r="AD227" s="343"/>
      <c r="AE227" s="343"/>
      <c r="AF227" s="344"/>
    </row>
    <row r="228" spans="1:32" ht="60.75" customHeight="1">
      <c r="A228" s="294" t="s">
        <v>706</v>
      </c>
      <c r="B228" s="295"/>
      <c r="C228" s="295"/>
      <c r="D228" s="295"/>
      <c r="E228" s="295"/>
      <c r="F228" s="295"/>
      <c r="G228" s="295"/>
      <c r="H228" s="295"/>
      <c r="I228" s="295"/>
      <c r="J228" s="295"/>
      <c r="K228" s="295"/>
      <c r="L228" s="295"/>
      <c r="M228" s="295"/>
      <c r="N228" s="295"/>
      <c r="O228" s="295"/>
      <c r="P228" s="295"/>
      <c r="Q228" s="295"/>
      <c r="R228" s="295"/>
      <c r="S228" s="295"/>
      <c r="T228" s="295"/>
      <c r="U228" s="295"/>
      <c r="V228" s="295"/>
      <c r="W228" s="295"/>
      <c r="X228" s="295"/>
      <c r="Y228" s="295"/>
      <c r="Z228" s="295"/>
      <c r="AA228" s="295"/>
      <c r="AB228" s="295"/>
      <c r="AC228" s="343" t="s">
        <v>274</v>
      </c>
      <c r="AD228" s="343"/>
      <c r="AE228" s="343"/>
      <c r="AF228" s="344"/>
    </row>
    <row r="229" spans="1:32" ht="44.25" customHeight="1">
      <c r="A229" s="294" t="s">
        <v>707</v>
      </c>
      <c r="B229" s="295"/>
      <c r="C229" s="295"/>
      <c r="D229" s="295"/>
      <c r="E229" s="295"/>
      <c r="F229" s="295"/>
      <c r="G229" s="295"/>
      <c r="H229" s="295"/>
      <c r="I229" s="295"/>
      <c r="J229" s="295"/>
      <c r="K229" s="295"/>
      <c r="L229" s="295"/>
      <c r="M229" s="295"/>
      <c r="N229" s="295"/>
      <c r="O229" s="295"/>
      <c r="P229" s="295"/>
      <c r="Q229" s="295"/>
      <c r="R229" s="295"/>
      <c r="S229" s="295"/>
      <c r="T229" s="295"/>
      <c r="U229" s="295"/>
      <c r="V229" s="295"/>
      <c r="W229" s="295"/>
      <c r="X229" s="295"/>
      <c r="Y229" s="295"/>
      <c r="Z229" s="295"/>
      <c r="AA229" s="295"/>
      <c r="AB229" s="295"/>
      <c r="AC229" s="343" t="s">
        <v>708</v>
      </c>
      <c r="AD229" s="343"/>
      <c r="AE229" s="343"/>
      <c r="AF229" s="344"/>
    </row>
    <row r="230" spans="1:32" ht="27" customHeight="1">
      <c r="A230" s="294" t="s">
        <v>709</v>
      </c>
      <c r="B230" s="295"/>
      <c r="C230" s="295"/>
      <c r="D230" s="295"/>
      <c r="E230" s="295"/>
      <c r="F230" s="295"/>
      <c r="G230" s="295"/>
      <c r="H230" s="295"/>
      <c r="I230" s="295"/>
      <c r="J230" s="295"/>
      <c r="K230" s="295"/>
      <c r="L230" s="295"/>
      <c r="M230" s="295"/>
      <c r="N230" s="295"/>
      <c r="O230" s="295"/>
      <c r="P230" s="295"/>
      <c r="Q230" s="295"/>
      <c r="R230" s="295"/>
      <c r="S230" s="295"/>
      <c r="T230" s="295"/>
      <c r="U230" s="295"/>
      <c r="V230" s="295"/>
      <c r="W230" s="295"/>
      <c r="X230" s="295"/>
      <c r="Y230" s="295"/>
      <c r="Z230" s="295"/>
      <c r="AA230" s="295"/>
      <c r="AB230" s="295"/>
      <c r="AC230" s="343" t="s">
        <v>275</v>
      </c>
      <c r="AD230" s="343"/>
      <c r="AE230" s="343"/>
      <c r="AF230" s="344"/>
    </row>
    <row r="231" spans="1:32" ht="37.5" customHeight="1">
      <c r="A231" s="294" t="s">
        <v>710</v>
      </c>
      <c r="B231" s="295"/>
      <c r="C231" s="295"/>
      <c r="D231" s="295"/>
      <c r="E231" s="295"/>
      <c r="F231" s="295"/>
      <c r="G231" s="295"/>
      <c r="H231" s="295"/>
      <c r="I231" s="295"/>
      <c r="J231" s="295"/>
      <c r="K231" s="295"/>
      <c r="L231" s="295"/>
      <c r="M231" s="295"/>
      <c r="N231" s="295"/>
      <c r="O231" s="295"/>
      <c r="P231" s="295"/>
      <c r="Q231" s="295"/>
      <c r="R231" s="295"/>
      <c r="S231" s="295"/>
      <c r="T231" s="295"/>
      <c r="U231" s="295"/>
      <c r="V231" s="295"/>
      <c r="W231" s="295"/>
      <c r="X231" s="295"/>
      <c r="Y231" s="295"/>
      <c r="Z231" s="295"/>
      <c r="AA231" s="295"/>
      <c r="AB231" s="295"/>
      <c r="AC231" s="343" t="s">
        <v>276</v>
      </c>
      <c r="AD231" s="343"/>
      <c r="AE231" s="343"/>
      <c r="AF231" s="344"/>
    </row>
    <row r="232" spans="1:32" ht="28.5" customHeight="1">
      <c r="A232" s="294" t="s">
        <v>711</v>
      </c>
      <c r="B232" s="295"/>
      <c r="C232" s="295"/>
      <c r="D232" s="295"/>
      <c r="E232" s="295"/>
      <c r="F232" s="295"/>
      <c r="G232" s="295"/>
      <c r="H232" s="295"/>
      <c r="I232" s="295"/>
      <c r="J232" s="295"/>
      <c r="K232" s="295"/>
      <c r="L232" s="295"/>
      <c r="M232" s="295"/>
      <c r="N232" s="295"/>
      <c r="O232" s="295"/>
      <c r="P232" s="295"/>
      <c r="Q232" s="295"/>
      <c r="R232" s="295"/>
      <c r="S232" s="295"/>
      <c r="T232" s="295"/>
      <c r="U232" s="295"/>
      <c r="V232" s="295"/>
      <c r="W232" s="295"/>
      <c r="X232" s="295"/>
      <c r="Y232" s="295"/>
      <c r="Z232" s="295"/>
      <c r="AA232" s="295"/>
      <c r="AB232" s="295"/>
      <c r="AC232" s="343" t="s">
        <v>277</v>
      </c>
      <c r="AD232" s="343"/>
      <c r="AE232" s="343"/>
      <c r="AF232" s="344"/>
    </row>
    <row r="233" spans="1:32" ht="35.25" customHeight="1">
      <c r="A233" s="294" t="s">
        <v>712</v>
      </c>
      <c r="B233" s="295"/>
      <c r="C233" s="295"/>
      <c r="D233" s="295"/>
      <c r="E233" s="295"/>
      <c r="F233" s="295"/>
      <c r="G233" s="295"/>
      <c r="H233" s="295"/>
      <c r="I233" s="295"/>
      <c r="J233" s="295"/>
      <c r="K233" s="295"/>
      <c r="L233" s="295"/>
      <c r="M233" s="295"/>
      <c r="N233" s="295"/>
      <c r="O233" s="295"/>
      <c r="P233" s="295"/>
      <c r="Q233" s="295"/>
      <c r="R233" s="295"/>
      <c r="S233" s="295"/>
      <c r="T233" s="295"/>
      <c r="U233" s="295"/>
      <c r="V233" s="295"/>
      <c r="W233" s="295"/>
      <c r="X233" s="295"/>
      <c r="Y233" s="295"/>
      <c r="Z233" s="295"/>
      <c r="AA233" s="295"/>
      <c r="AB233" s="295"/>
      <c r="AC233" s="343" t="s">
        <v>713</v>
      </c>
      <c r="AD233" s="343"/>
      <c r="AE233" s="343"/>
      <c r="AF233" s="344"/>
    </row>
    <row r="234" spans="1:32" ht="15.75">
      <c r="A234" s="294" t="s">
        <v>278</v>
      </c>
      <c r="B234" s="295"/>
      <c r="C234" s="295"/>
      <c r="D234" s="295"/>
      <c r="E234" s="295"/>
      <c r="F234" s="295"/>
      <c r="G234" s="295"/>
      <c r="H234" s="295"/>
      <c r="I234" s="295"/>
      <c r="J234" s="295"/>
      <c r="K234" s="295"/>
      <c r="L234" s="295"/>
      <c r="M234" s="295"/>
      <c r="N234" s="295"/>
      <c r="O234" s="295"/>
      <c r="P234" s="295"/>
      <c r="Q234" s="295"/>
      <c r="R234" s="295"/>
      <c r="S234" s="295"/>
      <c r="T234" s="295"/>
      <c r="U234" s="295"/>
      <c r="V234" s="295"/>
      <c r="W234" s="295"/>
      <c r="X234" s="295"/>
      <c r="Y234" s="295"/>
      <c r="Z234" s="295"/>
      <c r="AA234" s="295"/>
      <c r="AB234" s="295"/>
      <c r="AC234" s="343" t="s">
        <v>279</v>
      </c>
      <c r="AD234" s="343"/>
      <c r="AE234" s="343"/>
      <c r="AF234" s="344"/>
    </row>
    <row r="235" spans="1:32" ht="15.75">
      <c r="A235" s="294" t="s">
        <v>714</v>
      </c>
      <c r="B235" s="295"/>
      <c r="C235" s="295"/>
      <c r="D235" s="295"/>
      <c r="E235" s="295"/>
      <c r="F235" s="295"/>
      <c r="G235" s="295"/>
      <c r="H235" s="295"/>
      <c r="I235" s="295"/>
      <c r="J235" s="295"/>
      <c r="K235" s="295"/>
      <c r="L235" s="295"/>
      <c r="M235" s="295"/>
      <c r="N235" s="295"/>
      <c r="O235" s="295"/>
      <c r="P235" s="295"/>
      <c r="Q235" s="295"/>
      <c r="R235" s="295"/>
      <c r="S235" s="295"/>
      <c r="T235" s="295"/>
      <c r="U235" s="295"/>
      <c r="V235" s="295"/>
      <c r="W235" s="295"/>
      <c r="X235" s="295"/>
      <c r="Y235" s="295"/>
      <c r="Z235" s="295"/>
      <c r="AA235" s="295"/>
      <c r="AB235" s="295"/>
      <c r="AC235" s="343" t="s">
        <v>280</v>
      </c>
      <c r="AD235" s="343"/>
      <c r="AE235" s="343"/>
      <c r="AF235" s="344"/>
    </row>
    <row r="236" spans="1:32" ht="15.75">
      <c r="A236" s="294" t="s">
        <v>715</v>
      </c>
      <c r="B236" s="295"/>
      <c r="C236" s="295"/>
      <c r="D236" s="295"/>
      <c r="E236" s="295"/>
      <c r="F236" s="295"/>
      <c r="G236" s="295"/>
      <c r="H236" s="295"/>
      <c r="I236" s="295"/>
      <c r="J236" s="295"/>
      <c r="K236" s="295"/>
      <c r="L236" s="295"/>
      <c r="M236" s="295"/>
      <c r="N236" s="295"/>
      <c r="O236" s="295"/>
      <c r="P236" s="295"/>
      <c r="Q236" s="295"/>
      <c r="R236" s="295"/>
      <c r="S236" s="295"/>
      <c r="T236" s="295"/>
      <c r="U236" s="295"/>
      <c r="V236" s="295"/>
      <c r="W236" s="295"/>
      <c r="X236" s="295"/>
      <c r="Y236" s="295"/>
      <c r="Z236" s="295"/>
      <c r="AA236" s="295"/>
      <c r="AB236" s="295"/>
      <c r="AC236" s="343" t="s">
        <v>281</v>
      </c>
      <c r="AD236" s="343"/>
      <c r="AE236" s="343"/>
      <c r="AF236" s="344"/>
    </row>
    <row r="237" spans="1:32" ht="15.75">
      <c r="A237" s="294" t="s">
        <v>282</v>
      </c>
      <c r="B237" s="295"/>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343" t="s">
        <v>283</v>
      </c>
      <c r="AD237" s="343"/>
      <c r="AE237" s="343"/>
      <c r="AF237" s="344"/>
    </row>
    <row r="238" spans="1:32" ht="15.75">
      <c r="A238" s="294" t="s">
        <v>716</v>
      </c>
      <c r="B238" s="295"/>
      <c r="C238" s="295"/>
      <c r="D238" s="295"/>
      <c r="E238" s="295"/>
      <c r="F238" s="295"/>
      <c r="G238" s="295"/>
      <c r="H238" s="295"/>
      <c r="I238" s="295"/>
      <c r="J238" s="295"/>
      <c r="K238" s="295"/>
      <c r="L238" s="295"/>
      <c r="M238" s="295"/>
      <c r="N238" s="295"/>
      <c r="O238" s="295"/>
      <c r="P238" s="295"/>
      <c r="Q238" s="295"/>
      <c r="R238" s="295"/>
      <c r="S238" s="295"/>
      <c r="T238" s="295"/>
      <c r="U238" s="295"/>
      <c r="V238" s="295"/>
      <c r="W238" s="295"/>
      <c r="X238" s="295"/>
      <c r="Y238" s="295"/>
      <c r="Z238" s="295"/>
      <c r="AA238" s="295"/>
      <c r="AB238" s="295"/>
      <c r="AC238" s="343" t="s">
        <v>284</v>
      </c>
      <c r="AD238" s="343"/>
      <c r="AE238" s="343"/>
      <c r="AF238" s="344"/>
    </row>
    <row r="239" spans="1:32" ht="15.75">
      <c r="A239" s="294" t="s">
        <v>285</v>
      </c>
      <c r="B239" s="295"/>
      <c r="C239" s="295"/>
      <c r="D239" s="295"/>
      <c r="E239" s="295"/>
      <c r="F239" s="295"/>
      <c r="G239" s="295"/>
      <c r="H239" s="295"/>
      <c r="I239" s="295"/>
      <c r="J239" s="295"/>
      <c r="K239" s="295"/>
      <c r="L239" s="295"/>
      <c r="M239" s="295"/>
      <c r="N239" s="295"/>
      <c r="O239" s="295"/>
      <c r="P239" s="295"/>
      <c r="Q239" s="295"/>
      <c r="R239" s="295"/>
      <c r="S239" s="295"/>
      <c r="T239" s="295"/>
      <c r="U239" s="295"/>
      <c r="V239" s="295"/>
      <c r="W239" s="295"/>
      <c r="X239" s="295"/>
      <c r="Y239" s="295"/>
      <c r="Z239" s="295"/>
      <c r="AA239" s="295"/>
      <c r="AB239" s="295"/>
      <c r="AC239" s="343" t="s">
        <v>286</v>
      </c>
      <c r="AD239" s="343"/>
      <c r="AE239" s="343"/>
      <c r="AF239" s="344"/>
    </row>
    <row r="240" spans="1:32" ht="15.75">
      <c r="A240" s="294" t="s">
        <v>717</v>
      </c>
      <c r="B240" s="295"/>
      <c r="C240" s="295"/>
      <c r="D240" s="295"/>
      <c r="E240" s="295"/>
      <c r="F240" s="295"/>
      <c r="G240" s="295"/>
      <c r="H240" s="295"/>
      <c r="I240" s="295"/>
      <c r="J240" s="295"/>
      <c r="K240" s="295"/>
      <c r="L240" s="295"/>
      <c r="M240" s="295"/>
      <c r="N240" s="295"/>
      <c r="O240" s="295"/>
      <c r="P240" s="295"/>
      <c r="Q240" s="295"/>
      <c r="R240" s="295"/>
      <c r="S240" s="295"/>
      <c r="T240" s="295"/>
      <c r="U240" s="295"/>
      <c r="V240" s="295"/>
      <c r="W240" s="295"/>
      <c r="X240" s="295"/>
      <c r="Y240" s="295"/>
      <c r="Z240" s="295"/>
      <c r="AA240" s="295"/>
      <c r="AB240" s="295"/>
      <c r="AC240" s="343" t="s">
        <v>287</v>
      </c>
      <c r="AD240" s="343"/>
      <c r="AE240" s="343"/>
      <c r="AF240" s="344"/>
    </row>
    <row r="241" spans="1:32" ht="15.75">
      <c r="A241" s="355" t="s">
        <v>718</v>
      </c>
      <c r="B241" s="340"/>
      <c r="C241" s="340"/>
      <c r="D241" s="340"/>
      <c r="E241" s="340"/>
      <c r="F241" s="340"/>
      <c r="G241" s="340"/>
      <c r="H241" s="340"/>
      <c r="I241" s="340"/>
      <c r="J241" s="340"/>
      <c r="K241" s="340"/>
      <c r="L241" s="340"/>
      <c r="M241" s="340"/>
      <c r="N241" s="340"/>
      <c r="O241" s="340"/>
      <c r="P241" s="340"/>
      <c r="Q241" s="340"/>
      <c r="R241" s="340"/>
      <c r="S241" s="340"/>
      <c r="T241" s="340"/>
      <c r="U241" s="340"/>
      <c r="V241" s="340"/>
      <c r="W241" s="340"/>
      <c r="X241" s="340"/>
      <c r="Y241" s="340"/>
      <c r="Z241" s="340"/>
      <c r="AA241" s="340"/>
      <c r="AB241" s="340"/>
      <c r="AC241" s="340"/>
      <c r="AD241" s="340"/>
      <c r="AE241" s="340"/>
      <c r="AF241" s="341"/>
    </row>
    <row r="242" spans="1:32" ht="15.75">
      <c r="A242" s="353" t="s">
        <v>288</v>
      </c>
      <c r="B242" s="354"/>
      <c r="C242" s="354"/>
      <c r="D242" s="354"/>
      <c r="E242" s="354"/>
      <c r="F242" s="354"/>
      <c r="G242" s="354"/>
      <c r="H242" s="354"/>
      <c r="I242" s="354"/>
      <c r="J242" s="354"/>
      <c r="K242" s="354"/>
      <c r="L242" s="354"/>
      <c r="M242" s="354"/>
      <c r="N242" s="354"/>
      <c r="O242" s="354"/>
      <c r="P242" s="354"/>
      <c r="Q242" s="354"/>
      <c r="R242" s="354"/>
      <c r="S242" s="354"/>
      <c r="T242" s="354"/>
      <c r="U242" s="354"/>
      <c r="V242" s="354"/>
      <c r="W242" s="354"/>
      <c r="X242" s="354"/>
      <c r="Y242" s="354"/>
      <c r="Z242" s="354"/>
      <c r="AA242" s="354"/>
      <c r="AB242" s="354"/>
      <c r="AC242" s="343" t="s">
        <v>289</v>
      </c>
      <c r="AD242" s="343"/>
      <c r="AE242" s="343"/>
      <c r="AF242" s="356"/>
    </row>
    <row r="243" spans="1:32" ht="15.75">
      <c r="A243" s="353" t="s">
        <v>719</v>
      </c>
      <c r="B243" s="354"/>
      <c r="C243" s="354"/>
      <c r="D243" s="354"/>
      <c r="E243" s="354"/>
      <c r="F243" s="354"/>
      <c r="G243" s="354"/>
      <c r="H243" s="354"/>
      <c r="I243" s="354"/>
      <c r="J243" s="354"/>
      <c r="K243" s="354"/>
      <c r="L243" s="354"/>
      <c r="M243" s="354"/>
      <c r="N243" s="354"/>
      <c r="O243" s="354"/>
      <c r="P243" s="354"/>
      <c r="Q243" s="354"/>
      <c r="R243" s="354"/>
      <c r="S243" s="354"/>
      <c r="T243" s="354"/>
      <c r="U243" s="354"/>
      <c r="V243" s="354"/>
      <c r="W243" s="354"/>
      <c r="X243" s="354"/>
      <c r="Y243" s="354"/>
      <c r="Z243" s="354"/>
      <c r="AA243" s="354"/>
      <c r="AB243" s="354"/>
      <c r="AC243" s="343" t="s">
        <v>720</v>
      </c>
      <c r="AD243" s="343"/>
      <c r="AE243" s="343"/>
      <c r="AF243" s="344"/>
    </row>
    <row r="244" spans="1:32" ht="27.75" customHeight="1">
      <c r="A244" s="292" t="s">
        <v>721</v>
      </c>
      <c r="B244" s="293"/>
      <c r="C244" s="293"/>
      <c r="D244" s="293"/>
      <c r="E244" s="293"/>
      <c r="F244" s="293"/>
      <c r="G244" s="293"/>
      <c r="H244" s="293"/>
      <c r="I244" s="293"/>
      <c r="J244" s="293"/>
      <c r="K244" s="293"/>
      <c r="L244" s="293"/>
      <c r="M244" s="293"/>
      <c r="N244" s="293"/>
      <c r="O244" s="293"/>
      <c r="P244" s="293"/>
      <c r="Q244" s="293"/>
      <c r="R244" s="293"/>
      <c r="S244" s="293"/>
      <c r="T244" s="293"/>
      <c r="U244" s="293"/>
      <c r="V244" s="293"/>
      <c r="W244" s="293"/>
      <c r="X244" s="293"/>
      <c r="Y244" s="293"/>
      <c r="Z244" s="293"/>
      <c r="AA244" s="293"/>
      <c r="AB244" s="293"/>
      <c r="AC244" s="293"/>
      <c r="AD244" s="293"/>
      <c r="AE244" s="293"/>
      <c r="AF244" s="333"/>
    </row>
    <row r="245" spans="1:32" ht="15.75">
      <c r="A245" s="353" t="s">
        <v>290</v>
      </c>
      <c r="B245" s="354"/>
      <c r="C245" s="354"/>
      <c r="D245" s="354"/>
      <c r="E245" s="354"/>
      <c r="F245" s="354"/>
      <c r="G245" s="354"/>
      <c r="H245" s="354"/>
      <c r="I245" s="354"/>
      <c r="J245" s="354"/>
      <c r="K245" s="354"/>
      <c r="L245" s="354"/>
      <c r="M245" s="354"/>
      <c r="N245" s="354"/>
      <c r="O245" s="354"/>
      <c r="P245" s="354"/>
      <c r="Q245" s="354"/>
      <c r="R245" s="354"/>
      <c r="S245" s="354"/>
      <c r="T245" s="354"/>
      <c r="U245" s="354"/>
      <c r="V245" s="354"/>
      <c r="W245" s="354"/>
      <c r="X245" s="354"/>
      <c r="Y245" s="354"/>
      <c r="Z245" s="354"/>
      <c r="AA245" s="354"/>
      <c r="AB245" s="354"/>
      <c r="AC245" s="343" t="s">
        <v>291</v>
      </c>
      <c r="AD245" s="343"/>
      <c r="AE245" s="343"/>
      <c r="AF245" s="344"/>
    </row>
    <row r="246" spans="1:32" ht="15.75">
      <c r="A246" s="353" t="s">
        <v>292</v>
      </c>
      <c r="B246" s="354"/>
      <c r="C246" s="354"/>
      <c r="D246" s="354"/>
      <c r="E246" s="354"/>
      <c r="F246" s="354"/>
      <c r="G246" s="354"/>
      <c r="H246" s="354"/>
      <c r="I246" s="354"/>
      <c r="J246" s="354"/>
      <c r="K246" s="354"/>
      <c r="L246" s="354"/>
      <c r="M246" s="354"/>
      <c r="N246" s="354"/>
      <c r="O246" s="354"/>
      <c r="P246" s="354"/>
      <c r="Q246" s="354"/>
      <c r="R246" s="354"/>
      <c r="S246" s="354"/>
      <c r="T246" s="354"/>
      <c r="U246" s="354"/>
      <c r="V246" s="354"/>
      <c r="W246" s="354"/>
      <c r="X246" s="354"/>
      <c r="Y246" s="354"/>
      <c r="Z246" s="354"/>
      <c r="AA246" s="354"/>
      <c r="AB246" s="354"/>
      <c r="AC246" s="343" t="s">
        <v>293</v>
      </c>
      <c r="AD246" s="343"/>
      <c r="AE246" s="343"/>
      <c r="AF246" s="344"/>
    </row>
    <row r="247" spans="1:32" ht="15.75">
      <c r="A247" s="292" t="s">
        <v>294</v>
      </c>
      <c r="B247" s="293"/>
      <c r="C247" s="293"/>
      <c r="D247" s="293"/>
      <c r="E247" s="293"/>
      <c r="F247" s="293"/>
      <c r="G247" s="293"/>
      <c r="H247" s="293"/>
      <c r="I247" s="293"/>
      <c r="J247" s="293"/>
      <c r="K247" s="293"/>
      <c r="L247" s="293"/>
      <c r="M247" s="293"/>
      <c r="N247" s="293"/>
      <c r="O247" s="293"/>
      <c r="P247" s="293"/>
      <c r="Q247" s="293"/>
      <c r="R247" s="293"/>
      <c r="S247" s="293"/>
      <c r="T247" s="293"/>
      <c r="U247" s="293"/>
      <c r="V247" s="293"/>
      <c r="W247" s="293"/>
      <c r="X247" s="293"/>
      <c r="Y247" s="293"/>
      <c r="Z247" s="293"/>
      <c r="AA247" s="293"/>
      <c r="AB247" s="293"/>
      <c r="AC247" s="293"/>
      <c r="AD247" s="293"/>
      <c r="AE247" s="293"/>
      <c r="AF247" s="333"/>
    </row>
    <row r="248" spans="1:32" ht="15.75">
      <c r="A248" s="294" t="s">
        <v>295</v>
      </c>
      <c r="B248" s="295"/>
      <c r="C248" s="295"/>
      <c r="D248" s="295"/>
      <c r="E248" s="295"/>
      <c r="F248" s="295"/>
      <c r="G248" s="295"/>
      <c r="H248" s="295"/>
      <c r="I248" s="295"/>
      <c r="J248" s="295"/>
      <c r="K248" s="295"/>
      <c r="L248" s="295"/>
      <c r="M248" s="295"/>
      <c r="N248" s="295"/>
      <c r="O248" s="295"/>
      <c r="P248" s="295"/>
      <c r="Q248" s="295"/>
      <c r="R248" s="295"/>
      <c r="S248" s="295"/>
      <c r="T248" s="295"/>
      <c r="U248" s="295"/>
      <c r="V248" s="295"/>
      <c r="W248" s="295"/>
      <c r="X248" s="295"/>
      <c r="Y248" s="295"/>
      <c r="Z248" s="295"/>
      <c r="AA248" s="295"/>
      <c r="AB248" s="295"/>
      <c r="AC248" s="343" t="s">
        <v>296</v>
      </c>
      <c r="AD248" s="343"/>
      <c r="AE248" s="343"/>
      <c r="AF248" s="344"/>
    </row>
    <row r="249" spans="1:32" ht="15.75">
      <c r="A249" s="294" t="s">
        <v>722</v>
      </c>
      <c r="B249" s="295"/>
      <c r="C249" s="295"/>
      <c r="D249" s="295"/>
      <c r="E249" s="295"/>
      <c r="F249" s="295"/>
      <c r="G249" s="295"/>
      <c r="H249" s="295"/>
      <c r="I249" s="295"/>
      <c r="J249" s="295"/>
      <c r="K249" s="295"/>
      <c r="L249" s="295"/>
      <c r="M249" s="295"/>
      <c r="N249" s="295"/>
      <c r="O249" s="295"/>
      <c r="P249" s="295"/>
      <c r="Q249" s="295"/>
      <c r="R249" s="295"/>
      <c r="S249" s="295"/>
      <c r="T249" s="295"/>
      <c r="U249" s="295"/>
      <c r="V249" s="295"/>
      <c r="W249" s="295"/>
      <c r="X249" s="295"/>
      <c r="Y249" s="295"/>
      <c r="Z249" s="295"/>
      <c r="AA249" s="295"/>
      <c r="AB249" s="295"/>
      <c r="AC249" s="343" t="s">
        <v>297</v>
      </c>
      <c r="AD249" s="343"/>
      <c r="AE249" s="343"/>
      <c r="AF249" s="344"/>
    </row>
    <row r="250" spans="1:32" ht="29.25" customHeight="1">
      <c r="A250" s="294" t="s">
        <v>298</v>
      </c>
      <c r="B250" s="295"/>
      <c r="C250" s="295"/>
      <c r="D250" s="295"/>
      <c r="E250" s="295"/>
      <c r="F250" s="295"/>
      <c r="G250" s="295"/>
      <c r="H250" s="295"/>
      <c r="I250" s="295"/>
      <c r="J250" s="295"/>
      <c r="K250" s="295"/>
      <c r="L250" s="295"/>
      <c r="M250" s="295"/>
      <c r="N250" s="295"/>
      <c r="O250" s="295"/>
      <c r="P250" s="295"/>
      <c r="Q250" s="295"/>
      <c r="R250" s="295"/>
      <c r="S250" s="295"/>
      <c r="T250" s="295"/>
      <c r="U250" s="295"/>
      <c r="V250" s="295"/>
      <c r="W250" s="295"/>
      <c r="X250" s="295"/>
      <c r="Y250" s="295"/>
      <c r="Z250" s="295"/>
      <c r="AA250" s="295"/>
      <c r="AB250" s="295"/>
      <c r="AC250" s="343" t="s">
        <v>299</v>
      </c>
      <c r="AD250" s="343"/>
      <c r="AE250" s="343"/>
      <c r="AF250" s="344"/>
    </row>
    <row r="251" spans="1:32" ht="15.75">
      <c r="A251" s="342" t="s">
        <v>300</v>
      </c>
      <c r="B251" s="343"/>
      <c r="C251" s="343"/>
      <c r="D251" s="343"/>
      <c r="E251" s="343"/>
      <c r="F251" s="343"/>
      <c r="G251" s="343"/>
      <c r="H251" s="343"/>
      <c r="I251" s="343"/>
      <c r="J251" s="343"/>
      <c r="K251" s="343"/>
      <c r="L251" s="343"/>
      <c r="M251" s="343"/>
      <c r="N251" s="343"/>
      <c r="O251" s="343"/>
      <c r="P251" s="343"/>
      <c r="Q251" s="343"/>
      <c r="R251" s="343"/>
      <c r="S251" s="343"/>
      <c r="T251" s="343"/>
      <c r="U251" s="343"/>
      <c r="V251" s="343"/>
      <c r="W251" s="343"/>
      <c r="X251" s="343"/>
      <c r="Y251" s="343"/>
      <c r="Z251" s="343"/>
      <c r="AA251" s="343"/>
      <c r="AB251" s="343"/>
      <c r="AC251" s="343"/>
      <c r="AD251" s="343"/>
      <c r="AE251" s="343"/>
      <c r="AF251" s="344"/>
    </row>
    <row r="252" spans="1:32" ht="15.75">
      <c r="A252" s="353" t="s">
        <v>723</v>
      </c>
      <c r="B252" s="354"/>
      <c r="C252" s="354"/>
      <c r="D252" s="354"/>
      <c r="E252" s="354"/>
      <c r="F252" s="354"/>
      <c r="G252" s="354"/>
      <c r="H252" s="354"/>
      <c r="I252" s="354"/>
      <c r="J252" s="354"/>
      <c r="K252" s="354"/>
      <c r="L252" s="354"/>
      <c r="M252" s="354"/>
      <c r="N252" s="354"/>
      <c r="O252" s="354"/>
      <c r="P252" s="354"/>
      <c r="Q252" s="354"/>
      <c r="R252" s="354"/>
      <c r="S252" s="354"/>
      <c r="T252" s="354"/>
      <c r="U252" s="354"/>
      <c r="V252" s="354"/>
      <c r="W252" s="354"/>
      <c r="X252" s="354"/>
      <c r="Y252" s="354"/>
      <c r="Z252" s="354"/>
      <c r="AA252" s="354"/>
      <c r="AB252" s="354"/>
      <c r="AC252" s="343" t="s">
        <v>724</v>
      </c>
      <c r="AD252" s="343"/>
      <c r="AE252" s="343"/>
      <c r="AF252" s="344"/>
    </row>
    <row r="253" spans="1:32" ht="15.75">
      <c r="A253" s="353" t="s">
        <v>725</v>
      </c>
      <c r="B253" s="354"/>
      <c r="C253" s="354"/>
      <c r="D253" s="354"/>
      <c r="E253" s="354"/>
      <c r="F253" s="354"/>
      <c r="G253" s="354"/>
      <c r="H253" s="354"/>
      <c r="I253" s="354"/>
      <c r="J253" s="354"/>
      <c r="K253" s="354"/>
      <c r="L253" s="354"/>
      <c r="M253" s="354"/>
      <c r="N253" s="354"/>
      <c r="O253" s="354"/>
      <c r="P253" s="354"/>
      <c r="Q253" s="354"/>
      <c r="R253" s="354"/>
      <c r="S253" s="354"/>
      <c r="T253" s="354"/>
      <c r="U253" s="354"/>
      <c r="V253" s="354"/>
      <c r="W253" s="354"/>
      <c r="X253" s="354"/>
      <c r="Y253" s="354"/>
      <c r="Z253" s="354"/>
      <c r="AA253" s="354"/>
      <c r="AB253" s="354"/>
      <c r="AC253" s="343" t="s">
        <v>726</v>
      </c>
      <c r="AD253" s="343"/>
      <c r="AE253" s="343"/>
      <c r="AF253" s="344"/>
    </row>
    <row r="254" spans="1:32" ht="15.75">
      <c r="A254" s="342" t="s">
        <v>301</v>
      </c>
      <c r="B254" s="343"/>
      <c r="C254" s="343"/>
      <c r="D254" s="343"/>
      <c r="E254" s="343"/>
      <c r="F254" s="343"/>
      <c r="G254" s="343"/>
      <c r="H254" s="343"/>
      <c r="I254" s="343"/>
      <c r="J254" s="343"/>
      <c r="K254" s="343"/>
      <c r="L254" s="343"/>
      <c r="M254" s="343"/>
      <c r="N254" s="343"/>
      <c r="O254" s="343"/>
      <c r="P254" s="343"/>
      <c r="Q254" s="343"/>
      <c r="R254" s="343"/>
      <c r="S254" s="343"/>
      <c r="T254" s="343"/>
      <c r="U254" s="343"/>
      <c r="V254" s="343"/>
      <c r="W254" s="343"/>
      <c r="X254" s="343"/>
      <c r="Y254" s="343"/>
      <c r="Z254" s="343"/>
      <c r="AA254" s="343"/>
      <c r="AB254" s="343"/>
      <c r="AC254" s="343" t="s">
        <v>302</v>
      </c>
      <c r="AD254" s="343"/>
      <c r="AE254" s="343"/>
      <c r="AF254" s="344"/>
    </row>
    <row r="255" spans="1:32" ht="15.75">
      <c r="A255" s="342" t="s">
        <v>303</v>
      </c>
      <c r="B255" s="343"/>
      <c r="C255" s="343"/>
      <c r="D255" s="343"/>
      <c r="E255" s="343"/>
      <c r="F255" s="343"/>
      <c r="G255" s="343"/>
      <c r="H255" s="343"/>
      <c r="I255" s="343"/>
      <c r="J255" s="343"/>
      <c r="K255" s="343"/>
      <c r="L255" s="343"/>
      <c r="M255" s="343"/>
      <c r="N255" s="343"/>
      <c r="O255" s="343"/>
      <c r="P255" s="343"/>
      <c r="Q255" s="343"/>
      <c r="R255" s="343"/>
      <c r="S255" s="343"/>
      <c r="T255" s="343"/>
      <c r="U255" s="343"/>
      <c r="V255" s="343"/>
      <c r="W255" s="343"/>
      <c r="X255" s="343"/>
      <c r="Y255" s="343"/>
      <c r="Z255" s="343"/>
      <c r="AA255" s="343"/>
      <c r="AB255" s="343"/>
      <c r="AC255" s="343" t="s">
        <v>304</v>
      </c>
      <c r="AD255" s="343"/>
      <c r="AE255" s="343"/>
      <c r="AF255" s="344"/>
    </row>
    <row r="256" spans="1:32" ht="15.75">
      <c r="A256" s="342" t="s">
        <v>305</v>
      </c>
      <c r="B256" s="343"/>
      <c r="C256" s="343"/>
      <c r="D256" s="343"/>
      <c r="E256" s="343"/>
      <c r="F256" s="343"/>
      <c r="G256" s="343"/>
      <c r="H256" s="343"/>
      <c r="I256" s="343"/>
      <c r="J256" s="343"/>
      <c r="K256" s="343"/>
      <c r="L256" s="343"/>
      <c r="M256" s="343"/>
      <c r="N256" s="343"/>
      <c r="O256" s="343"/>
      <c r="P256" s="343"/>
      <c r="Q256" s="343"/>
      <c r="R256" s="343"/>
      <c r="S256" s="343"/>
      <c r="T256" s="343"/>
      <c r="U256" s="343"/>
      <c r="V256" s="343"/>
      <c r="W256" s="343"/>
      <c r="X256" s="343"/>
      <c r="Y256" s="343"/>
      <c r="Z256" s="343"/>
      <c r="AA256" s="343"/>
      <c r="AB256" s="343"/>
      <c r="AC256" s="343" t="s">
        <v>306</v>
      </c>
      <c r="AD256" s="343"/>
      <c r="AE256" s="343"/>
      <c r="AF256" s="344"/>
    </row>
    <row r="257" spans="1:32" ht="15.75">
      <c r="A257" s="342" t="s">
        <v>307</v>
      </c>
      <c r="B257" s="343"/>
      <c r="C257" s="343"/>
      <c r="D257" s="343"/>
      <c r="E257" s="343"/>
      <c r="F257" s="343"/>
      <c r="G257" s="343"/>
      <c r="H257" s="343"/>
      <c r="I257" s="343"/>
      <c r="J257" s="343"/>
      <c r="K257" s="343"/>
      <c r="L257" s="343"/>
      <c r="M257" s="343"/>
      <c r="N257" s="343"/>
      <c r="O257" s="343"/>
      <c r="P257" s="343"/>
      <c r="Q257" s="343"/>
      <c r="R257" s="343"/>
      <c r="S257" s="343"/>
      <c r="T257" s="343"/>
      <c r="U257" s="343"/>
      <c r="V257" s="343"/>
      <c r="W257" s="343"/>
      <c r="X257" s="343"/>
      <c r="Y257" s="343"/>
      <c r="Z257" s="343"/>
      <c r="AA257" s="343"/>
      <c r="AB257" s="343"/>
      <c r="AC257" s="343" t="s">
        <v>308</v>
      </c>
      <c r="AD257" s="343"/>
      <c r="AE257" s="343"/>
      <c r="AF257" s="344"/>
    </row>
    <row r="258" spans="1:32" ht="15.75">
      <c r="A258" s="342" t="s">
        <v>309</v>
      </c>
      <c r="B258" s="343"/>
      <c r="C258" s="343"/>
      <c r="D258" s="343"/>
      <c r="E258" s="343"/>
      <c r="F258" s="343"/>
      <c r="G258" s="343"/>
      <c r="H258" s="343"/>
      <c r="I258" s="343"/>
      <c r="J258" s="343"/>
      <c r="K258" s="343"/>
      <c r="L258" s="343"/>
      <c r="M258" s="343"/>
      <c r="N258" s="343"/>
      <c r="O258" s="343"/>
      <c r="P258" s="343"/>
      <c r="Q258" s="343"/>
      <c r="R258" s="343"/>
      <c r="S258" s="343"/>
      <c r="T258" s="343"/>
      <c r="U258" s="343"/>
      <c r="V258" s="343"/>
      <c r="W258" s="343"/>
      <c r="X258" s="343"/>
      <c r="Y258" s="343"/>
      <c r="Z258" s="343"/>
      <c r="AA258" s="343"/>
      <c r="AB258" s="343"/>
      <c r="AC258" s="343" t="s">
        <v>310</v>
      </c>
      <c r="AD258" s="343"/>
      <c r="AE258" s="343"/>
      <c r="AF258" s="344"/>
    </row>
    <row r="259" spans="1:32" ht="15.75">
      <c r="A259" s="342" t="s">
        <v>311</v>
      </c>
      <c r="B259" s="343"/>
      <c r="C259" s="343"/>
      <c r="D259" s="343"/>
      <c r="E259" s="343"/>
      <c r="F259" s="343"/>
      <c r="G259" s="343"/>
      <c r="H259" s="343"/>
      <c r="I259" s="343"/>
      <c r="J259" s="343"/>
      <c r="K259" s="343"/>
      <c r="L259" s="343"/>
      <c r="M259" s="343"/>
      <c r="N259" s="343"/>
      <c r="O259" s="343"/>
      <c r="P259" s="343"/>
      <c r="Q259" s="343"/>
      <c r="R259" s="343"/>
      <c r="S259" s="343"/>
      <c r="T259" s="343"/>
      <c r="U259" s="343"/>
      <c r="V259" s="343"/>
      <c r="W259" s="343"/>
      <c r="X259" s="343"/>
      <c r="Y259" s="343"/>
      <c r="Z259" s="343"/>
      <c r="AA259" s="343"/>
      <c r="AB259" s="343"/>
      <c r="AC259" s="343" t="s">
        <v>312</v>
      </c>
      <c r="AD259" s="343"/>
      <c r="AE259" s="343"/>
      <c r="AF259" s="344"/>
    </row>
    <row r="260" spans="1:32" ht="15.75">
      <c r="A260" s="342" t="s">
        <v>313</v>
      </c>
      <c r="B260" s="343"/>
      <c r="C260" s="343"/>
      <c r="D260" s="343"/>
      <c r="E260" s="343"/>
      <c r="F260" s="343"/>
      <c r="G260" s="343"/>
      <c r="H260" s="343"/>
      <c r="I260" s="343"/>
      <c r="J260" s="343"/>
      <c r="K260" s="343"/>
      <c r="L260" s="343"/>
      <c r="M260" s="343"/>
      <c r="N260" s="343"/>
      <c r="O260" s="343"/>
      <c r="P260" s="343"/>
      <c r="Q260" s="343"/>
      <c r="R260" s="343"/>
      <c r="S260" s="343"/>
      <c r="T260" s="343"/>
      <c r="U260" s="343"/>
      <c r="V260" s="343"/>
      <c r="W260" s="343"/>
      <c r="X260" s="343"/>
      <c r="Y260" s="343"/>
      <c r="Z260" s="343"/>
      <c r="AA260" s="343"/>
      <c r="AB260" s="343"/>
      <c r="AC260" s="343" t="s">
        <v>314</v>
      </c>
      <c r="AD260" s="343"/>
      <c r="AE260" s="343"/>
      <c r="AF260" s="344"/>
    </row>
    <row r="261" spans="1:32" ht="15.75">
      <c r="A261" s="342" t="s">
        <v>315</v>
      </c>
      <c r="B261" s="343"/>
      <c r="C261" s="343"/>
      <c r="D261" s="343"/>
      <c r="E261" s="343"/>
      <c r="F261" s="343"/>
      <c r="G261" s="343"/>
      <c r="H261" s="343"/>
      <c r="I261" s="343"/>
      <c r="J261" s="343"/>
      <c r="K261" s="343"/>
      <c r="L261" s="343"/>
      <c r="M261" s="343"/>
      <c r="N261" s="343"/>
      <c r="O261" s="343"/>
      <c r="P261" s="343"/>
      <c r="Q261" s="343"/>
      <c r="R261" s="343"/>
      <c r="S261" s="343"/>
      <c r="T261" s="343"/>
      <c r="U261" s="343"/>
      <c r="V261" s="343"/>
      <c r="W261" s="343"/>
      <c r="X261" s="343"/>
      <c r="Y261" s="343"/>
      <c r="Z261" s="343"/>
      <c r="AA261" s="343"/>
      <c r="AB261" s="343"/>
      <c r="AC261" s="343" t="s">
        <v>316</v>
      </c>
      <c r="AD261" s="343"/>
      <c r="AE261" s="343"/>
      <c r="AF261" s="344"/>
    </row>
    <row r="262" spans="1:32" ht="15.75">
      <c r="A262" s="342" t="s">
        <v>317</v>
      </c>
      <c r="B262" s="343"/>
      <c r="C262" s="343"/>
      <c r="D262" s="343"/>
      <c r="E262" s="343"/>
      <c r="F262" s="343"/>
      <c r="G262" s="343"/>
      <c r="H262" s="343"/>
      <c r="I262" s="343"/>
      <c r="J262" s="343"/>
      <c r="K262" s="343"/>
      <c r="L262" s="343"/>
      <c r="M262" s="343"/>
      <c r="N262" s="343"/>
      <c r="O262" s="343"/>
      <c r="P262" s="343"/>
      <c r="Q262" s="343"/>
      <c r="R262" s="343"/>
      <c r="S262" s="343"/>
      <c r="T262" s="343"/>
      <c r="U262" s="343"/>
      <c r="V262" s="343"/>
      <c r="W262" s="343"/>
      <c r="X262" s="343"/>
      <c r="Y262" s="343"/>
      <c r="Z262" s="343"/>
      <c r="AA262" s="343"/>
      <c r="AB262" s="343"/>
      <c r="AC262" s="343" t="s">
        <v>318</v>
      </c>
      <c r="AD262" s="343"/>
      <c r="AE262" s="343"/>
      <c r="AF262" s="344"/>
    </row>
    <row r="263" spans="1:32" ht="15.75">
      <c r="A263" s="292" t="s">
        <v>727</v>
      </c>
      <c r="B263" s="293"/>
      <c r="C263" s="293"/>
      <c r="D263" s="293"/>
      <c r="E263" s="293"/>
      <c r="F263" s="293"/>
      <c r="G263" s="293"/>
      <c r="H263" s="293"/>
      <c r="I263" s="293"/>
      <c r="J263" s="293"/>
      <c r="K263" s="293"/>
      <c r="L263" s="293"/>
      <c r="M263" s="293"/>
      <c r="N263" s="293"/>
      <c r="O263" s="293"/>
      <c r="P263" s="293"/>
      <c r="Q263" s="293"/>
      <c r="R263" s="293"/>
      <c r="S263" s="293"/>
      <c r="T263" s="293"/>
      <c r="U263" s="293"/>
      <c r="V263" s="293"/>
      <c r="W263" s="293"/>
      <c r="X263" s="293"/>
      <c r="Y263" s="293"/>
      <c r="Z263" s="293"/>
      <c r="AA263" s="293"/>
      <c r="AB263" s="293"/>
      <c r="AC263" s="343" t="s">
        <v>728</v>
      </c>
      <c r="AD263" s="343"/>
      <c r="AE263" s="343"/>
      <c r="AF263" s="344"/>
    </row>
    <row r="264" spans="1:32" ht="15.75">
      <c r="A264" s="342" t="s">
        <v>319</v>
      </c>
      <c r="B264" s="343"/>
      <c r="C264" s="343"/>
      <c r="D264" s="343"/>
      <c r="E264" s="343"/>
      <c r="F264" s="343"/>
      <c r="G264" s="343"/>
      <c r="H264" s="343"/>
      <c r="I264" s="343"/>
      <c r="J264" s="343"/>
      <c r="K264" s="343"/>
      <c r="L264" s="343"/>
      <c r="M264" s="343"/>
      <c r="N264" s="343"/>
      <c r="O264" s="343"/>
      <c r="P264" s="343"/>
      <c r="Q264" s="343"/>
      <c r="R264" s="343"/>
      <c r="S264" s="343"/>
      <c r="T264" s="343"/>
      <c r="U264" s="343"/>
      <c r="V264" s="343"/>
      <c r="W264" s="343"/>
      <c r="X264" s="343"/>
      <c r="Y264" s="343"/>
      <c r="Z264" s="343"/>
      <c r="AA264" s="343"/>
      <c r="AB264" s="343"/>
      <c r="AC264" s="343"/>
      <c r="AD264" s="343"/>
      <c r="AE264" s="343"/>
      <c r="AF264" s="344"/>
    </row>
    <row r="265" spans="1:32" ht="15.75">
      <c r="A265" s="353" t="s">
        <v>288</v>
      </c>
      <c r="B265" s="354"/>
      <c r="C265" s="354"/>
      <c r="D265" s="354"/>
      <c r="E265" s="354"/>
      <c r="F265" s="354"/>
      <c r="G265" s="354"/>
      <c r="H265" s="354"/>
      <c r="I265" s="354"/>
      <c r="J265" s="354"/>
      <c r="K265" s="354"/>
      <c r="L265" s="354"/>
      <c r="M265" s="354"/>
      <c r="N265" s="354"/>
      <c r="O265" s="354"/>
      <c r="P265" s="354"/>
      <c r="Q265" s="354"/>
      <c r="R265" s="354"/>
      <c r="S265" s="354"/>
      <c r="T265" s="354"/>
      <c r="U265" s="354"/>
      <c r="V265" s="354"/>
      <c r="W265" s="354"/>
      <c r="X265" s="354"/>
      <c r="Y265" s="354"/>
      <c r="Z265" s="354"/>
      <c r="AA265" s="354"/>
      <c r="AB265" s="354"/>
      <c r="AC265" s="343" t="s">
        <v>320</v>
      </c>
      <c r="AD265" s="343"/>
      <c r="AE265" s="343"/>
      <c r="AF265" s="344"/>
    </row>
    <row r="266" spans="1:32" ht="15.75">
      <c r="A266" s="353" t="s">
        <v>719</v>
      </c>
      <c r="B266" s="354"/>
      <c r="C266" s="354"/>
      <c r="D266" s="354"/>
      <c r="E266" s="354"/>
      <c r="F266" s="354"/>
      <c r="G266" s="354"/>
      <c r="H266" s="354"/>
      <c r="I266" s="354"/>
      <c r="J266" s="354"/>
      <c r="K266" s="354"/>
      <c r="L266" s="354"/>
      <c r="M266" s="354"/>
      <c r="N266" s="354"/>
      <c r="O266" s="354"/>
      <c r="P266" s="354"/>
      <c r="Q266" s="354"/>
      <c r="R266" s="354"/>
      <c r="S266" s="354"/>
      <c r="T266" s="354"/>
      <c r="U266" s="354"/>
      <c r="V266" s="354"/>
      <c r="W266" s="354"/>
      <c r="X266" s="354"/>
      <c r="Y266" s="354"/>
      <c r="Z266" s="354"/>
      <c r="AA266" s="354"/>
      <c r="AB266" s="354"/>
      <c r="AC266" s="343" t="s">
        <v>729</v>
      </c>
      <c r="AD266" s="343"/>
      <c r="AE266" s="343"/>
      <c r="AF266" s="344"/>
    </row>
    <row r="267" spans="1:32" ht="15.75">
      <c r="A267" s="353" t="s">
        <v>730</v>
      </c>
      <c r="B267" s="354"/>
      <c r="C267" s="354"/>
      <c r="D267" s="354"/>
      <c r="E267" s="354"/>
      <c r="F267" s="354"/>
      <c r="G267" s="354"/>
      <c r="H267" s="354"/>
      <c r="I267" s="354"/>
      <c r="J267" s="354"/>
      <c r="K267" s="354"/>
      <c r="L267" s="354"/>
      <c r="M267" s="354"/>
      <c r="N267" s="354"/>
      <c r="O267" s="354"/>
      <c r="P267" s="354"/>
      <c r="Q267" s="354"/>
      <c r="R267" s="354"/>
      <c r="S267" s="354"/>
      <c r="T267" s="354"/>
      <c r="U267" s="354"/>
      <c r="V267" s="354"/>
      <c r="W267" s="354"/>
      <c r="X267" s="354"/>
      <c r="Y267" s="354"/>
      <c r="Z267" s="354"/>
      <c r="AA267" s="354"/>
      <c r="AB267" s="354"/>
      <c r="AC267" s="343" t="s">
        <v>731</v>
      </c>
      <c r="AD267" s="343"/>
      <c r="AE267" s="343"/>
      <c r="AF267" s="344"/>
    </row>
    <row r="268" spans="1:32" ht="15.75">
      <c r="A268" s="353" t="s">
        <v>321</v>
      </c>
      <c r="B268" s="354"/>
      <c r="C268" s="354"/>
      <c r="D268" s="354"/>
      <c r="E268" s="354"/>
      <c r="F268" s="354"/>
      <c r="G268" s="354"/>
      <c r="H268" s="354"/>
      <c r="I268" s="354"/>
      <c r="J268" s="354"/>
      <c r="K268" s="354"/>
      <c r="L268" s="354"/>
      <c r="M268" s="354"/>
      <c r="N268" s="354"/>
      <c r="O268" s="354"/>
      <c r="P268" s="354"/>
      <c r="Q268" s="354"/>
      <c r="R268" s="354"/>
      <c r="S268" s="354"/>
      <c r="T268" s="354"/>
      <c r="U268" s="354"/>
      <c r="V268" s="354"/>
      <c r="W268" s="354"/>
      <c r="X268" s="354"/>
      <c r="Y268" s="354"/>
      <c r="Z268" s="354"/>
      <c r="AA268" s="354"/>
      <c r="AB268" s="354"/>
      <c r="AC268" s="343" t="s">
        <v>322</v>
      </c>
      <c r="AD268" s="343"/>
      <c r="AE268" s="343"/>
      <c r="AF268" s="344"/>
    </row>
    <row r="269" spans="1:32" ht="15.75">
      <c r="A269" s="353" t="s">
        <v>732</v>
      </c>
      <c r="B269" s="354"/>
      <c r="C269" s="354"/>
      <c r="D269" s="354"/>
      <c r="E269" s="354"/>
      <c r="F269" s="354"/>
      <c r="G269" s="354"/>
      <c r="H269" s="354"/>
      <c r="I269" s="354"/>
      <c r="J269" s="354"/>
      <c r="K269" s="354"/>
      <c r="L269" s="354"/>
      <c r="M269" s="354"/>
      <c r="N269" s="354"/>
      <c r="O269" s="354"/>
      <c r="P269" s="354"/>
      <c r="Q269" s="354"/>
      <c r="R269" s="354"/>
      <c r="S269" s="354"/>
      <c r="T269" s="354"/>
      <c r="U269" s="354"/>
      <c r="V269" s="354"/>
      <c r="W269" s="354"/>
      <c r="X269" s="354"/>
      <c r="Y269" s="354"/>
      <c r="Z269" s="354"/>
      <c r="AA269" s="354"/>
      <c r="AB269" s="354"/>
      <c r="AC269" s="343" t="s">
        <v>733</v>
      </c>
      <c r="AD269" s="343"/>
      <c r="AE269" s="343"/>
      <c r="AF269" s="344"/>
    </row>
    <row r="270" spans="1:32" ht="15.75">
      <c r="A270" s="342" t="s">
        <v>323</v>
      </c>
      <c r="B270" s="343"/>
      <c r="C270" s="343"/>
      <c r="D270" s="343"/>
      <c r="E270" s="343"/>
      <c r="F270" s="343"/>
      <c r="G270" s="343"/>
      <c r="H270" s="343"/>
      <c r="I270" s="343"/>
      <c r="J270" s="343"/>
      <c r="K270" s="343"/>
      <c r="L270" s="343"/>
      <c r="M270" s="343"/>
      <c r="N270" s="343"/>
      <c r="O270" s="343"/>
      <c r="P270" s="343"/>
      <c r="Q270" s="343"/>
      <c r="R270" s="343"/>
      <c r="S270" s="343"/>
      <c r="T270" s="343"/>
      <c r="U270" s="343"/>
      <c r="V270" s="343"/>
      <c r="W270" s="343"/>
      <c r="X270" s="343"/>
      <c r="Y270" s="343"/>
      <c r="Z270" s="343"/>
      <c r="AA270" s="343"/>
      <c r="AB270" s="343"/>
      <c r="AC270" s="343"/>
      <c r="AD270" s="343"/>
      <c r="AE270" s="343"/>
      <c r="AF270" s="344"/>
    </row>
    <row r="271" spans="1:32" ht="15.75">
      <c r="A271" s="353" t="s">
        <v>734</v>
      </c>
      <c r="B271" s="354"/>
      <c r="C271" s="354"/>
      <c r="D271" s="354"/>
      <c r="E271" s="354"/>
      <c r="F271" s="354"/>
      <c r="G271" s="354"/>
      <c r="H271" s="354"/>
      <c r="I271" s="354"/>
      <c r="J271" s="354"/>
      <c r="K271" s="354"/>
      <c r="L271" s="354"/>
      <c r="M271" s="354"/>
      <c r="N271" s="354"/>
      <c r="O271" s="354"/>
      <c r="P271" s="354"/>
      <c r="Q271" s="354"/>
      <c r="R271" s="354"/>
      <c r="S271" s="354"/>
      <c r="T271" s="354"/>
      <c r="U271" s="354"/>
      <c r="V271" s="354"/>
      <c r="W271" s="354"/>
      <c r="X271" s="354"/>
      <c r="Y271" s="354"/>
      <c r="Z271" s="354"/>
      <c r="AA271" s="354"/>
      <c r="AB271" s="354"/>
      <c r="AC271" s="343" t="s">
        <v>324</v>
      </c>
      <c r="AD271" s="343"/>
      <c r="AE271" s="343"/>
      <c r="AF271" s="344"/>
    </row>
    <row r="272" spans="1:32" ht="15.75">
      <c r="A272" s="353" t="s">
        <v>735</v>
      </c>
      <c r="B272" s="354"/>
      <c r="C272" s="354"/>
      <c r="D272" s="354"/>
      <c r="E272" s="354"/>
      <c r="F272" s="354"/>
      <c r="G272" s="354"/>
      <c r="H272" s="354"/>
      <c r="I272" s="354"/>
      <c r="J272" s="354"/>
      <c r="K272" s="354"/>
      <c r="L272" s="354"/>
      <c r="M272" s="354"/>
      <c r="N272" s="354"/>
      <c r="O272" s="354"/>
      <c r="P272" s="354"/>
      <c r="Q272" s="354"/>
      <c r="R272" s="354"/>
      <c r="S272" s="354"/>
      <c r="T272" s="354"/>
      <c r="U272" s="354"/>
      <c r="V272" s="354"/>
      <c r="W272" s="354"/>
      <c r="X272" s="354"/>
      <c r="Y272" s="354"/>
      <c r="Z272" s="354"/>
      <c r="AA272" s="354"/>
      <c r="AB272" s="354"/>
      <c r="AC272" s="343" t="s">
        <v>259</v>
      </c>
      <c r="AD272" s="343"/>
      <c r="AE272" s="343"/>
      <c r="AF272" s="344"/>
    </row>
    <row r="273" spans="1:32" ht="47.25" customHeight="1">
      <c r="A273" s="353" t="s">
        <v>785</v>
      </c>
      <c r="B273" s="354"/>
      <c r="C273" s="354"/>
      <c r="D273" s="354"/>
      <c r="E273" s="354"/>
      <c r="F273" s="354"/>
      <c r="G273" s="354"/>
      <c r="H273" s="354"/>
      <c r="I273" s="354"/>
      <c r="J273" s="354"/>
      <c r="K273" s="354"/>
      <c r="L273" s="354"/>
      <c r="M273" s="354"/>
      <c r="N273" s="354"/>
      <c r="O273" s="354"/>
      <c r="P273" s="354"/>
      <c r="Q273" s="354"/>
      <c r="R273" s="354"/>
      <c r="S273" s="354"/>
      <c r="T273" s="354"/>
      <c r="U273" s="354"/>
      <c r="V273" s="354"/>
      <c r="W273" s="354"/>
      <c r="X273" s="354"/>
      <c r="Y273" s="354"/>
      <c r="Z273" s="354"/>
      <c r="AA273" s="354"/>
      <c r="AB273" s="354"/>
      <c r="AC273" s="343" t="s">
        <v>260</v>
      </c>
      <c r="AD273" s="343"/>
      <c r="AE273" s="343"/>
      <c r="AF273" s="344"/>
    </row>
    <row r="274" spans="1:32" ht="37.5" customHeight="1">
      <c r="A274" s="353" t="s">
        <v>736</v>
      </c>
      <c r="B274" s="354"/>
      <c r="C274" s="354"/>
      <c r="D274" s="354"/>
      <c r="E274" s="354"/>
      <c r="F274" s="354"/>
      <c r="G274" s="354"/>
      <c r="H274" s="354"/>
      <c r="I274" s="354"/>
      <c r="J274" s="354"/>
      <c r="K274" s="354"/>
      <c r="L274" s="354"/>
      <c r="M274" s="354"/>
      <c r="N274" s="354"/>
      <c r="O274" s="354"/>
      <c r="P274" s="354"/>
      <c r="Q274" s="354"/>
      <c r="R274" s="354"/>
      <c r="S274" s="354"/>
      <c r="T274" s="354"/>
      <c r="U274" s="354"/>
      <c r="V274" s="354"/>
      <c r="W274" s="354"/>
      <c r="X274" s="354"/>
      <c r="Y274" s="354"/>
      <c r="Z274" s="354"/>
      <c r="AA274" s="354"/>
      <c r="AB274" s="354"/>
      <c r="AC274" s="343" t="s">
        <v>261</v>
      </c>
      <c r="AD274" s="343"/>
      <c r="AE274" s="343"/>
      <c r="AF274" s="344"/>
    </row>
    <row r="275" spans="1:32" ht="15.75">
      <c r="A275" s="357" t="s">
        <v>325</v>
      </c>
      <c r="B275" s="358"/>
      <c r="C275" s="358"/>
      <c r="D275" s="358"/>
      <c r="E275" s="358"/>
      <c r="F275" s="358"/>
      <c r="G275" s="358"/>
      <c r="H275" s="358"/>
      <c r="I275" s="358"/>
      <c r="J275" s="358"/>
      <c r="K275" s="358"/>
      <c r="L275" s="358"/>
      <c r="M275" s="358"/>
      <c r="N275" s="358"/>
      <c r="O275" s="358"/>
      <c r="P275" s="358"/>
      <c r="Q275" s="358"/>
      <c r="R275" s="358"/>
      <c r="S275" s="358"/>
      <c r="T275" s="358"/>
      <c r="U275" s="358"/>
      <c r="V275" s="358"/>
      <c r="W275" s="358"/>
      <c r="X275" s="358"/>
      <c r="Y275" s="358"/>
      <c r="Z275" s="358"/>
      <c r="AA275" s="358"/>
      <c r="AB275" s="358"/>
      <c r="AC275" s="358"/>
      <c r="AD275" s="358"/>
      <c r="AE275" s="358"/>
      <c r="AF275" s="359"/>
    </row>
    <row r="276" spans="1:32" ht="15.75">
      <c r="A276" s="342" t="s">
        <v>737</v>
      </c>
      <c r="B276" s="343"/>
      <c r="C276" s="343"/>
      <c r="D276" s="343"/>
      <c r="E276" s="343"/>
      <c r="F276" s="343"/>
      <c r="G276" s="343"/>
      <c r="H276" s="343"/>
      <c r="I276" s="343"/>
      <c r="J276" s="343"/>
      <c r="K276" s="343"/>
      <c r="L276" s="343"/>
      <c r="M276" s="343"/>
      <c r="N276" s="343"/>
      <c r="O276" s="343"/>
      <c r="P276" s="343"/>
      <c r="Q276" s="343"/>
      <c r="R276" s="343"/>
      <c r="S276" s="343"/>
      <c r="T276" s="343"/>
      <c r="U276" s="343"/>
      <c r="V276" s="343"/>
      <c r="W276" s="343"/>
      <c r="X276" s="343"/>
      <c r="Y276" s="343"/>
      <c r="Z276" s="343"/>
      <c r="AA276" s="343"/>
      <c r="AB276" s="343"/>
      <c r="AC276" s="343"/>
      <c r="AD276" s="343"/>
      <c r="AE276" s="343"/>
      <c r="AF276" s="344"/>
    </row>
    <row r="277" spans="1:32" ht="15.75">
      <c r="A277" s="353" t="s">
        <v>738</v>
      </c>
      <c r="B277" s="354"/>
      <c r="C277" s="354"/>
      <c r="D277" s="354"/>
      <c r="E277" s="354"/>
      <c r="F277" s="354"/>
      <c r="G277" s="354"/>
      <c r="H277" s="354"/>
      <c r="I277" s="354"/>
      <c r="J277" s="354"/>
      <c r="K277" s="354"/>
      <c r="L277" s="354"/>
      <c r="M277" s="354"/>
      <c r="N277" s="354"/>
      <c r="O277" s="354"/>
      <c r="P277" s="354"/>
      <c r="Q277" s="354"/>
      <c r="R277" s="354"/>
      <c r="S277" s="354"/>
      <c r="T277" s="354"/>
      <c r="U277" s="354"/>
      <c r="V277" s="354"/>
      <c r="W277" s="354"/>
      <c r="X277" s="354"/>
      <c r="Y277" s="354"/>
      <c r="Z277" s="354"/>
      <c r="AA277" s="354"/>
      <c r="AB277" s="354"/>
      <c r="AC277" s="343" t="s">
        <v>739</v>
      </c>
      <c r="AD277" s="343"/>
      <c r="AE277" s="343"/>
      <c r="AF277" s="344"/>
    </row>
    <row r="278" spans="1:32" ht="15.75">
      <c r="A278" s="353" t="s">
        <v>740</v>
      </c>
      <c r="B278" s="354"/>
      <c r="C278" s="354"/>
      <c r="D278" s="354"/>
      <c r="E278" s="354"/>
      <c r="F278" s="354"/>
      <c r="G278" s="354"/>
      <c r="H278" s="354"/>
      <c r="I278" s="354"/>
      <c r="J278" s="354"/>
      <c r="K278" s="354"/>
      <c r="L278" s="354"/>
      <c r="M278" s="354"/>
      <c r="N278" s="354"/>
      <c r="O278" s="354"/>
      <c r="P278" s="354"/>
      <c r="Q278" s="354"/>
      <c r="R278" s="354"/>
      <c r="S278" s="354"/>
      <c r="T278" s="354"/>
      <c r="U278" s="354"/>
      <c r="V278" s="354"/>
      <c r="W278" s="354"/>
      <c r="X278" s="354"/>
      <c r="Y278" s="354"/>
      <c r="Z278" s="354"/>
      <c r="AA278" s="354"/>
      <c r="AB278" s="354"/>
      <c r="AC278" s="343" t="s">
        <v>741</v>
      </c>
      <c r="AD278" s="343"/>
      <c r="AE278" s="343"/>
      <c r="AF278" s="344"/>
    </row>
    <row r="279" spans="1:32" ht="15.75">
      <c r="A279" s="353" t="s">
        <v>742</v>
      </c>
      <c r="B279" s="354"/>
      <c r="C279" s="354"/>
      <c r="D279" s="354"/>
      <c r="E279" s="354"/>
      <c r="F279" s="354"/>
      <c r="G279" s="354"/>
      <c r="H279" s="354"/>
      <c r="I279" s="354"/>
      <c r="J279" s="354"/>
      <c r="K279" s="354"/>
      <c r="L279" s="354"/>
      <c r="M279" s="354"/>
      <c r="N279" s="354"/>
      <c r="O279" s="354"/>
      <c r="P279" s="354"/>
      <c r="Q279" s="354"/>
      <c r="R279" s="354"/>
      <c r="S279" s="354"/>
      <c r="T279" s="354"/>
      <c r="U279" s="354"/>
      <c r="V279" s="354"/>
      <c r="W279" s="354"/>
      <c r="X279" s="354"/>
      <c r="Y279" s="354"/>
      <c r="Z279" s="354"/>
      <c r="AA279" s="354"/>
      <c r="AB279" s="354"/>
      <c r="AC279" s="343" t="s">
        <v>743</v>
      </c>
      <c r="AD279" s="343"/>
      <c r="AE279" s="343"/>
      <c r="AF279" s="344"/>
    </row>
    <row r="280" spans="1:32" ht="15.75">
      <c r="A280" s="353" t="s">
        <v>744</v>
      </c>
      <c r="B280" s="354"/>
      <c r="C280" s="354"/>
      <c r="D280" s="354"/>
      <c r="E280" s="354"/>
      <c r="F280" s="354"/>
      <c r="G280" s="354"/>
      <c r="H280" s="354"/>
      <c r="I280" s="354"/>
      <c r="J280" s="354"/>
      <c r="K280" s="354"/>
      <c r="L280" s="354"/>
      <c r="M280" s="354"/>
      <c r="N280" s="354"/>
      <c r="O280" s="354"/>
      <c r="P280" s="354"/>
      <c r="Q280" s="354"/>
      <c r="R280" s="354"/>
      <c r="S280" s="354"/>
      <c r="T280" s="354"/>
      <c r="U280" s="354"/>
      <c r="V280" s="354"/>
      <c r="W280" s="354"/>
      <c r="X280" s="354"/>
      <c r="Y280" s="354"/>
      <c r="Z280" s="354"/>
      <c r="AA280" s="354"/>
      <c r="AB280" s="354"/>
      <c r="AC280" s="343" t="s">
        <v>745</v>
      </c>
      <c r="AD280" s="343"/>
      <c r="AE280" s="343"/>
      <c r="AF280" s="344"/>
    </row>
    <row r="281" spans="1:32" ht="15.75">
      <c r="A281" s="353" t="s">
        <v>746</v>
      </c>
      <c r="B281" s="354"/>
      <c r="C281" s="354"/>
      <c r="D281" s="354"/>
      <c r="E281" s="354"/>
      <c r="F281" s="354"/>
      <c r="G281" s="354"/>
      <c r="H281" s="354"/>
      <c r="I281" s="354"/>
      <c r="J281" s="354"/>
      <c r="K281" s="354"/>
      <c r="L281" s="354"/>
      <c r="M281" s="354"/>
      <c r="N281" s="354"/>
      <c r="O281" s="354"/>
      <c r="P281" s="354"/>
      <c r="Q281" s="354"/>
      <c r="R281" s="354"/>
      <c r="S281" s="354"/>
      <c r="T281" s="354"/>
      <c r="U281" s="354"/>
      <c r="V281" s="354"/>
      <c r="W281" s="354"/>
      <c r="X281" s="354"/>
      <c r="Y281" s="354"/>
      <c r="Z281" s="354"/>
      <c r="AA281" s="354"/>
      <c r="AB281" s="354"/>
      <c r="AC281" s="343" t="s">
        <v>747</v>
      </c>
      <c r="AD281" s="343"/>
      <c r="AE281" s="343"/>
      <c r="AF281" s="344"/>
    </row>
    <row r="282" spans="1:32" ht="15.75">
      <c r="A282" s="357" t="s">
        <v>326</v>
      </c>
      <c r="B282" s="358"/>
      <c r="C282" s="358"/>
      <c r="D282" s="358"/>
      <c r="E282" s="358"/>
      <c r="F282" s="358"/>
      <c r="G282" s="358"/>
      <c r="H282" s="358"/>
      <c r="I282" s="358"/>
      <c r="J282" s="358"/>
      <c r="K282" s="358"/>
      <c r="L282" s="358"/>
      <c r="M282" s="358"/>
      <c r="N282" s="358"/>
      <c r="O282" s="358"/>
      <c r="P282" s="358"/>
      <c r="Q282" s="358"/>
      <c r="R282" s="358"/>
      <c r="S282" s="358"/>
      <c r="T282" s="358"/>
      <c r="U282" s="358"/>
      <c r="V282" s="358"/>
      <c r="W282" s="358"/>
      <c r="X282" s="358"/>
      <c r="Y282" s="358"/>
      <c r="Z282" s="358"/>
      <c r="AA282" s="358"/>
      <c r="AB282" s="358"/>
      <c r="AC282" s="358"/>
      <c r="AD282" s="358"/>
      <c r="AE282" s="358"/>
      <c r="AF282" s="359"/>
    </row>
    <row r="283" spans="1:32" ht="15.75">
      <c r="A283" s="353" t="s">
        <v>327</v>
      </c>
      <c r="B283" s="354"/>
      <c r="C283" s="354"/>
      <c r="D283" s="354"/>
      <c r="E283" s="354"/>
      <c r="F283" s="354"/>
      <c r="G283" s="354"/>
      <c r="H283" s="354"/>
      <c r="I283" s="354"/>
      <c r="J283" s="354"/>
      <c r="K283" s="354"/>
      <c r="L283" s="354"/>
      <c r="M283" s="354"/>
      <c r="N283" s="354"/>
      <c r="O283" s="354"/>
      <c r="P283" s="354"/>
      <c r="Q283" s="354"/>
      <c r="R283" s="354"/>
      <c r="S283" s="354"/>
      <c r="T283" s="354"/>
      <c r="U283" s="354"/>
      <c r="V283" s="354"/>
      <c r="W283" s="354"/>
      <c r="X283" s="354"/>
      <c r="Y283" s="354"/>
      <c r="Z283" s="354"/>
      <c r="AA283" s="354"/>
      <c r="AB283" s="354"/>
      <c r="AC283" s="343" t="s">
        <v>328</v>
      </c>
      <c r="AD283" s="343"/>
      <c r="AE283" s="343"/>
      <c r="AF283" s="344"/>
    </row>
    <row r="284" spans="1:32" ht="15.75">
      <c r="A284" s="353" t="s">
        <v>748</v>
      </c>
      <c r="B284" s="354"/>
      <c r="C284" s="354"/>
      <c r="D284" s="354"/>
      <c r="E284" s="354"/>
      <c r="F284" s="354"/>
      <c r="G284" s="354"/>
      <c r="H284" s="354"/>
      <c r="I284" s="354"/>
      <c r="J284" s="354"/>
      <c r="K284" s="354"/>
      <c r="L284" s="354"/>
      <c r="M284" s="354"/>
      <c r="N284" s="354"/>
      <c r="O284" s="354"/>
      <c r="P284" s="354"/>
      <c r="Q284" s="354"/>
      <c r="R284" s="354"/>
      <c r="S284" s="354"/>
      <c r="T284" s="354"/>
      <c r="U284" s="354"/>
      <c r="V284" s="354"/>
      <c r="W284" s="354"/>
      <c r="X284" s="354"/>
      <c r="Y284" s="354"/>
      <c r="Z284" s="354"/>
      <c r="AA284" s="354"/>
      <c r="AB284" s="354"/>
      <c r="AC284" s="343" t="s">
        <v>329</v>
      </c>
      <c r="AD284" s="343"/>
      <c r="AE284" s="343"/>
      <c r="AF284" s="344"/>
    </row>
    <row r="285" spans="1:32" ht="21" customHeight="1">
      <c r="A285" s="353" t="s">
        <v>749</v>
      </c>
      <c r="B285" s="354"/>
      <c r="C285" s="354"/>
      <c r="D285" s="354"/>
      <c r="E285" s="354"/>
      <c r="F285" s="354"/>
      <c r="G285" s="354"/>
      <c r="H285" s="354"/>
      <c r="I285" s="354"/>
      <c r="J285" s="354"/>
      <c r="K285" s="354"/>
      <c r="L285" s="354"/>
      <c r="M285" s="354"/>
      <c r="N285" s="354"/>
      <c r="O285" s="354"/>
      <c r="P285" s="354"/>
      <c r="Q285" s="354"/>
      <c r="R285" s="354"/>
      <c r="S285" s="354"/>
      <c r="T285" s="354"/>
      <c r="U285" s="354"/>
      <c r="V285" s="354"/>
      <c r="W285" s="354"/>
      <c r="X285" s="354"/>
      <c r="Y285" s="354"/>
      <c r="Z285" s="354"/>
      <c r="AA285" s="354"/>
      <c r="AB285" s="354"/>
      <c r="AC285" s="343" t="s">
        <v>750</v>
      </c>
      <c r="AD285" s="343"/>
      <c r="AE285" s="343"/>
      <c r="AF285" s="344"/>
    </row>
    <row r="286" spans="1:32" ht="15.75">
      <c r="A286" s="353" t="s">
        <v>751</v>
      </c>
      <c r="B286" s="354"/>
      <c r="C286" s="354"/>
      <c r="D286" s="354"/>
      <c r="E286" s="354"/>
      <c r="F286" s="354"/>
      <c r="G286" s="354"/>
      <c r="H286" s="354"/>
      <c r="I286" s="354"/>
      <c r="J286" s="354"/>
      <c r="K286" s="354"/>
      <c r="L286" s="354"/>
      <c r="M286" s="354"/>
      <c r="N286" s="354"/>
      <c r="O286" s="354"/>
      <c r="P286" s="354"/>
      <c r="Q286" s="354"/>
      <c r="R286" s="354"/>
      <c r="S286" s="354"/>
      <c r="T286" s="354"/>
      <c r="U286" s="354"/>
      <c r="V286" s="354"/>
      <c r="W286" s="354"/>
      <c r="X286" s="354"/>
      <c r="Y286" s="354"/>
      <c r="Z286" s="354"/>
      <c r="AA286" s="354"/>
      <c r="AB286" s="354"/>
      <c r="AC286" s="343" t="s">
        <v>752</v>
      </c>
      <c r="AD286" s="343"/>
      <c r="AE286" s="343"/>
      <c r="AF286" s="344"/>
    </row>
    <row r="287" spans="1:32" ht="15.75">
      <c r="A287" s="342" t="s">
        <v>330</v>
      </c>
      <c r="B287" s="343"/>
      <c r="C287" s="343"/>
      <c r="D287" s="343"/>
      <c r="E287" s="343"/>
      <c r="F287" s="343"/>
      <c r="G287" s="343"/>
      <c r="H287" s="343"/>
      <c r="I287" s="343"/>
      <c r="J287" s="343"/>
      <c r="K287" s="343"/>
      <c r="L287" s="343"/>
      <c r="M287" s="343"/>
      <c r="N287" s="343"/>
      <c r="O287" s="343"/>
      <c r="P287" s="343"/>
      <c r="Q287" s="343"/>
      <c r="R287" s="343"/>
      <c r="S287" s="343"/>
      <c r="T287" s="343"/>
      <c r="U287" s="343"/>
      <c r="V287" s="343"/>
      <c r="W287" s="343"/>
      <c r="X287" s="343"/>
      <c r="Y287" s="343"/>
      <c r="Z287" s="343"/>
      <c r="AA287" s="343"/>
      <c r="AB287" s="343"/>
      <c r="AC287" s="343"/>
      <c r="AD287" s="343"/>
      <c r="AE287" s="343"/>
      <c r="AF287" s="344"/>
    </row>
    <row r="288" spans="1:32" ht="15.75">
      <c r="A288" s="342" t="s">
        <v>331</v>
      </c>
      <c r="B288" s="343"/>
      <c r="C288" s="343"/>
      <c r="D288" s="343"/>
      <c r="E288" s="343"/>
      <c r="F288" s="343"/>
      <c r="G288" s="343"/>
      <c r="H288" s="343"/>
      <c r="I288" s="343"/>
      <c r="J288" s="343"/>
      <c r="K288" s="343"/>
      <c r="L288" s="343"/>
      <c r="M288" s="343"/>
      <c r="N288" s="343"/>
      <c r="O288" s="343"/>
      <c r="P288" s="343"/>
      <c r="Q288" s="343"/>
      <c r="R288" s="343"/>
      <c r="S288" s="343"/>
      <c r="T288" s="343"/>
      <c r="U288" s="343"/>
      <c r="V288" s="343"/>
      <c r="W288" s="343"/>
      <c r="X288" s="343"/>
      <c r="Y288" s="343"/>
      <c r="Z288" s="343"/>
      <c r="AA288" s="343"/>
      <c r="AB288" s="343"/>
      <c r="AC288" s="343"/>
      <c r="AD288" s="343"/>
      <c r="AE288" s="343"/>
      <c r="AF288" s="344"/>
    </row>
    <row r="289" spans="1:32" ht="15.75">
      <c r="A289" s="353" t="s">
        <v>288</v>
      </c>
      <c r="B289" s="354"/>
      <c r="C289" s="354"/>
      <c r="D289" s="354"/>
      <c r="E289" s="354"/>
      <c r="F289" s="354"/>
      <c r="G289" s="354"/>
      <c r="H289" s="354"/>
      <c r="I289" s="354"/>
      <c r="J289" s="354"/>
      <c r="K289" s="354"/>
      <c r="L289" s="354"/>
      <c r="M289" s="354"/>
      <c r="N289" s="354"/>
      <c r="O289" s="354"/>
      <c r="P289" s="354"/>
      <c r="Q289" s="354"/>
      <c r="R289" s="354"/>
      <c r="S289" s="354"/>
      <c r="T289" s="354"/>
      <c r="U289" s="354"/>
      <c r="V289" s="354"/>
      <c r="W289" s="354"/>
      <c r="X289" s="354"/>
      <c r="Y289" s="354"/>
      <c r="Z289" s="354"/>
      <c r="AA289" s="354"/>
      <c r="AB289" s="354"/>
      <c r="AC289" s="343" t="s">
        <v>332</v>
      </c>
      <c r="AD289" s="343"/>
      <c r="AE289" s="343"/>
      <c r="AF289" s="344"/>
    </row>
    <row r="290" spans="1:32" ht="15.75">
      <c r="A290" s="353" t="s">
        <v>333</v>
      </c>
      <c r="B290" s="354"/>
      <c r="C290" s="354"/>
      <c r="D290" s="354"/>
      <c r="E290" s="354"/>
      <c r="F290" s="354"/>
      <c r="G290" s="354"/>
      <c r="H290" s="354"/>
      <c r="I290" s="354"/>
      <c r="J290" s="354"/>
      <c r="K290" s="354"/>
      <c r="L290" s="354"/>
      <c r="M290" s="354"/>
      <c r="N290" s="354"/>
      <c r="O290" s="354"/>
      <c r="P290" s="354"/>
      <c r="Q290" s="354"/>
      <c r="R290" s="354"/>
      <c r="S290" s="354"/>
      <c r="T290" s="354"/>
      <c r="U290" s="354"/>
      <c r="V290" s="354"/>
      <c r="W290" s="354"/>
      <c r="X290" s="354"/>
      <c r="Y290" s="354"/>
      <c r="Z290" s="354"/>
      <c r="AA290" s="354"/>
      <c r="AB290" s="354"/>
      <c r="AC290" s="343" t="s">
        <v>334</v>
      </c>
      <c r="AD290" s="343"/>
      <c r="AE290" s="343"/>
      <c r="AF290" s="344"/>
    </row>
    <row r="291" spans="1:32" ht="15.75">
      <c r="A291" s="353" t="s">
        <v>335</v>
      </c>
      <c r="B291" s="354"/>
      <c r="C291" s="354"/>
      <c r="D291" s="354"/>
      <c r="E291" s="354"/>
      <c r="F291" s="354"/>
      <c r="G291" s="354"/>
      <c r="H291" s="354"/>
      <c r="I291" s="354"/>
      <c r="J291" s="354"/>
      <c r="K291" s="354"/>
      <c r="L291" s="354"/>
      <c r="M291" s="354"/>
      <c r="N291" s="354"/>
      <c r="O291" s="354"/>
      <c r="P291" s="354"/>
      <c r="Q291" s="354"/>
      <c r="R291" s="354"/>
      <c r="S291" s="354"/>
      <c r="T291" s="354"/>
      <c r="U291" s="354"/>
      <c r="V291" s="354"/>
      <c r="W291" s="354"/>
      <c r="X291" s="354"/>
      <c r="Y291" s="354"/>
      <c r="Z291" s="354"/>
      <c r="AA291" s="354"/>
      <c r="AB291" s="354"/>
      <c r="AC291" s="343" t="s">
        <v>336</v>
      </c>
      <c r="AD291" s="343"/>
      <c r="AE291" s="343"/>
      <c r="AF291" s="344"/>
    </row>
    <row r="292" spans="1:32" ht="15.75">
      <c r="A292" s="353" t="s">
        <v>337</v>
      </c>
      <c r="B292" s="354"/>
      <c r="C292" s="354"/>
      <c r="D292" s="354"/>
      <c r="E292" s="354"/>
      <c r="F292" s="354"/>
      <c r="G292" s="354"/>
      <c r="H292" s="354"/>
      <c r="I292" s="354"/>
      <c r="J292" s="354"/>
      <c r="K292" s="354"/>
      <c r="L292" s="354"/>
      <c r="M292" s="354"/>
      <c r="N292" s="354"/>
      <c r="O292" s="354"/>
      <c r="P292" s="354"/>
      <c r="Q292" s="354"/>
      <c r="R292" s="354"/>
      <c r="S292" s="354"/>
      <c r="T292" s="354"/>
      <c r="U292" s="354"/>
      <c r="V292" s="354"/>
      <c r="W292" s="354"/>
      <c r="X292" s="354"/>
      <c r="Y292" s="354"/>
      <c r="Z292" s="354"/>
      <c r="AA292" s="354"/>
      <c r="AB292" s="354"/>
      <c r="AC292" s="343" t="s">
        <v>338</v>
      </c>
      <c r="AD292" s="343"/>
      <c r="AE292" s="343"/>
      <c r="AF292" s="344"/>
    </row>
    <row r="293" spans="1:32" ht="15.75">
      <c r="A293" s="342" t="s">
        <v>339</v>
      </c>
      <c r="B293" s="343"/>
      <c r="C293" s="343"/>
      <c r="D293" s="343"/>
      <c r="E293" s="343"/>
      <c r="F293" s="343"/>
      <c r="G293" s="343"/>
      <c r="H293" s="343"/>
      <c r="I293" s="343"/>
      <c r="J293" s="343"/>
      <c r="K293" s="343"/>
      <c r="L293" s="343"/>
      <c r="M293" s="343"/>
      <c r="N293" s="343"/>
      <c r="O293" s="343"/>
      <c r="P293" s="343"/>
      <c r="Q293" s="343"/>
      <c r="R293" s="343"/>
      <c r="S293" s="343"/>
      <c r="T293" s="343"/>
      <c r="U293" s="343"/>
      <c r="V293" s="343"/>
      <c r="W293" s="343"/>
      <c r="X293" s="343"/>
      <c r="Y293" s="343"/>
      <c r="Z293" s="343"/>
      <c r="AA293" s="343"/>
      <c r="AB293" s="343"/>
      <c r="AC293" s="343"/>
      <c r="AD293" s="343"/>
      <c r="AE293" s="343"/>
      <c r="AF293" s="344"/>
    </row>
    <row r="294" spans="1:32" ht="15.75">
      <c r="A294" s="353" t="s">
        <v>753</v>
      </c>
      <c r="B294" s="354"/>
      <c r="C294" s="354"/>
      <c r="D294" s="354"/>
      <c r="E294" s="354"/>
      <c r="F294" s="354"/>
      <c r="G294" s="354"/>
      <c r="H294" s="354"/>
      <c r="I294" s="354"/>
      <c r="J294" s="354"/>
      <c r="K294" s="354"/>
      <c r="L294" s="354"/>
      <c r="M294" s="354"/>
      <c r="N294" s="354"/>
      <c r="O294" s="354"/>
      <c r="P294" s="354"/>
      <c r="Q294" s="354"/>
      <c r="R294" s="354"/>
      <c r="S294" s="354"/>
      <c r="T294" s="354"/>
      <c r="U294" s="354"/>
      <c r="V294" s="354"/>
      <c r="W294" s="354"/>
      <c r="X294" s="354"/>
      <c r="Y294" s="354"/>
      <c r="Z294" s="354"/>
      <c r="AA294" s="354"/>
      <c r="AB294" s="354"/>
      <c r="AC294" s="343" t="s">
        <v>340</v>
      </c>
      <c r="AD294" s="343"/>
      <c r="AE294" s="343"/>
      <c r="AF294" s="344"/>
    </row>
    <row r="295" spans="1:32" ht="15.75">
      <c r="A295" s="353" t="s">
        <v>754</v>
      </c>
      <c r="B295" s="354"/>
      <c r="C295" s="354"/>
      <c r="D295" s="354"/>
      <c r="E295" s="354"/>
      <c r="F295" s="354"/>
      <c r="G295" s="354"/>
      <c r="H295" s="354"/>
      <c r="I295" s="354"/>
      <c r="J295" s="354"/>
      <c r="K295" s="354"/>
      <c r="L295" s="354"/>
      <c r="M295" s="354"/>
      <c r="N295" s="354"/>
      <c r="O295" s="354"/>
      <c r="P295" s="354"/>
      <c r="Q295" s="354"/>
      <c r="R295" s="354"/>
      <c r="S295" s="354"/>
      <c r="T295" s="354"/>
      <c r="U295" s="354"/>
      <c r="V295" s="354"/>
      <c r="W295" s="354"/>
      <c r="X295" s="354"/>
      <c r="Y295" s="354"/>
      <c r="Z295" s="354"/>
      <c r="AA295" s="354"/>
      <c r="AB295" s="354"/>
      <c r="AC295" s="343" t="s">
        <v>755</v>
      </c>
      <c r="AD295" s="343"/>
      <c r="AE295" s="343"/>
      <c r="AF295" s="344"/>
    </row>
    <row r="296" spans="1:32" ht="15.75">
      <c r="A296" s="353" t="s">
        <v>756</v>
      </c>
      <c r="B296" s="354"/>
      <c r="C296" s="354"/>
      <c r="D296" s="354"/>
      <c r="E296" s="354"/>
      <c r="F296" s="354"/>
      <c r="G296" s="354"/>
      <c r="H296" s="354"/>
      <c r="I296" s="354"/>
      <c r="J296" s="354"/>
      <c r="K296" s="354"/>
      <c r="L296" s="354"/>
      <c r="M296" s="354"/>
      <c r="N296" s="354"/>
      <c r="O296" s="354"/>
      <c r="P296" s="354"/>
      <c r="Q296" s="354"/>
      <c r="R296" s="354"/>
      <c r="S296" s="354"/>
      <c r="T296" s="354"/>
      <c r="U296" s="354"/>
      <c r="V296" s="354"/>
      <c r="W296" s="354"/>
      <c r="X296" s="354"/>
      <c r="Y296" s="354"/>
      <c r="Z296" s="354"/>
      <c r="AA296" s="354"/>
      <c r="AB296" s="354"/>
      <c r="AC296" s="343" t="s">
        <v>341</v>
      </c>
      <c r="AD296" s="343"/>
      <c r="AE296" s="343"/>
      <c r="AF296" s="344"/>
    </row>
    <row r="297" spans="1:32" ht="15.75">
      <c r="A297" s="342" t="s">
        <v>342</v>
      </c>
      <c r="B297" s="343"/>
      <c r="C297" s="343"/>
      <c r="D297" s="343"/>
      <c r="E297" s="343"/>
      <c r="F297" s="343"/>
      <c r="G297" s="343"/>
      <c r="H297" s="343"/>
      <c r="I297" s="343"/>
      <c r="J297" s="343"/>
      <c r="K297" s="343"/>
      <c r="L297" s="343"/>
      <c r="M297" s="343"/>
      <c r="N297" s="343"/>
      <c r="O297" s="343"/>
      <c r="P297" s="343"/>
      <c r="Q297" s="343"/>
      <c r="R297" s="343"/>
      <c r="S297" s="343"/>
      <c r="T297" s="343"/>
      <c r="U297" s="343"/>
      <c r="V297" s="343"/>
      <c r="W297" s="343"/>
      <c r="X297" s="343"/>
      <c r="Y297" s="343"/>
      <c r="Z297" s="343"/>
      <c r="AA297" s="343"/>
      <c r="AB297" s="343"/>
      <c r="AC297" s="343"/>
      <c r="AD297" s="343"/>
      <c r="AE297" s="343"/>
      <c r="AF297" s="344"/>
    </row>
    <row r="298" spans="1:32" ht="15.75">
      <c r="A298" s="353" t="s">
        <v>343</v>
      </c>
      <c r="B298" s="354"/>
      <c r="C298" s="354"/>
      <c r="D298" s="354"/>
      <c r="E298" s="354"/>
      <c r="F298" s="354"/>
      <c r="G298" s="354"/>
      <c r="H298" s="354"/>
      <c r="I298" s="354"/>
      <c r="J298" s="354"/>
      <c r="K298" s="354"/>
      <c r="L298" s="354"/>
      <c r="M298" s="354"/>
      <c r="N298" s="354"/>
      <c r="O298" s="354"/>
      <c r="P298" s="354"/>
      <c r="Q298" s="354"/>
      <c r="R298" s="354"/>
      <c r="S298" s="354"/>
      <c r="T298" s="354"/>
      <c r="U298" s="354"/>
      <c r="V298" s="354"/>
      <c r="W298" s="354"/>
      <c r="X298" s="354"/>
      <c r="Y298" s="354"/>
      <c r="Z298" s="354"/>
      <c r="AA298" s="354"/>
      <c r="AB298" s="354"/>
      <c r="AC298" s="343" t="s">
        <v>344</v>
      </c>
      <c r="AD298" s="343"/>
      <c r="AE298" s="343"/>
      <c r="AF298" s="344"/>
    </row>
    <row r="299" spans="1:32" ht="15.75">
      <c r="A299" s="353" t="s">
        <v>345</v>
      </c>
      <c r="B299" s="354"/>
      <c r="C299" s="354"/>
      <c r="D299" s="354"/>
      <c r="E299" s="354"/>
      <c r="F299" s="354"/>
      <c r="G299" s="354"/>
      <c r="H299" s="354"/>
      <c r="I299" s="354"/>
      <c r="J299" s="354"/>
      <c r="K299" s="354"/>
      <c r="L299" s="354"/>
      <c r="M299" s="354"/>
      <c r="N299" s="354"/>
      <c r="O299" s="354"/>
      <c r="P299" s="354"/>
      <c r="Q299" s="354"/>
      <c r="R299" s="354"/>
      <c r="S299" s="354"/>
      <c r="T299" s="354"/>
      <c r="U299" s="354"/>
      <c r="V299" s="354"/>
      <c r="W299" s="354"/>
      <c r="X299" s="354"/>
      <c r="Y299" s="354"/>
      <c r="Z299" s="354"/>
      <c r="AA299" s="354"/>
      <c r="AB299" s="354"/>
      <c r="AC299" s="343" t="s">
        <v>346</v>
      </c>
      <c r="AD299" s="343"/>
      <c r="AE299" s="343"/>
      <c r="AF299" s="344"/>
    </row>
    <row r="300" spans="1:32" ht="15.75">
      <c r="A300" s="353" t="s">
        <v>347</v>
      </c>
      <c r="B300" s="354"/>
      <c r="C300" s="354"/>
      <c r="D300" s="354"/>
      <c r="E300" s="354"/>
      <c r="F300" s="354"/>
      <c r="G300" s="354"/>
      <c r="H300" s="354"/>
      <c r="I300" s="354"/>
      <c r="J300" s="354"/>
      <c r="K300" s="354"/>
      <c r="L300" s="354"/>
      <c r="M300" s="354"/>
      <c r="N300" s="354"/>
      <c r="O300" s="354"/>
      <c r="P300" s="354"/>
      <c r="Q300" s="354"/>
      <c r="R300" s="354"/>
      <c r="S300" s="354"/>
      <c r="T300" s="354"/>
      <c r="U300" s="354"/>
      <c r="V300" s="354"/>
      <c r="W300" s="354"/>
      <c r="X300" s="354"/>
      <c r="Y300" s="354"/>
      <c r="Z300" s="354"/>
      <c r="AA300" s="354"/>
      <c r="AB300" s="354"/>
      <c r="AC300" s="343" t="s">
        <v>348</v>
      </c>
      <c r="AD300" s="343"/>
      <c r="AE300" s="343"/>
      <c r="AF300" s="344"/>
    </row>
    <row r="301" spans="1:32" ht="15.75">
      <c r="A301" s="342" t="s">
        <v>349</v>
      </c>
      <c r="B301" s="343"/>
      <c r="C301" s="343"/>
      <c r="D301" s="343"/>
      <c r="E301" s="343"/>
      <c r="F301" s="343"/>
      <c r="G301" s="343"/>
      <c r="H301" s="343"/>
      <c r="I301" s="343"/>
      <c r="J301" s="343"/>
      <c r="K301" s="343"/>
      <c r="L301" s="343"/>
      <c r="M301" s="343"/>
      <c r="N301" s="343"/>
      <c r="O301" s="343"/>
      <c r="P301" s="343"/>
      <c r="Q301" s="343"/>
      <c r="R301" s="343"/>
      <c r="S301" s="343"/>
      <c r="T301" s="343"/>
      <c r="U301" s="343"/>
      <c r="V301" s="343"/>
      <c r="W301" s="343"/>
      <c r="X301" s="343"/>
      <c r="Y301" s="343"/>
      <c r="Z301" s="343"/>
      <c r="AA301" s="343"/>
      <c r="AB301" s="343"/>
      <c r="AC301" s="343" t="s">
        <v>350</v>
      </c>
      <c r="AD301" s="343"/>
      <c r="AE301" s="343"/>
      <c r="AF301" s="344"/>
    </row>
    <row r="302" spans="1:32" ht="15.75">
      <c r="A302" s="342" t="s">
        <v>351</v>
      </c>
      <c r="B302" s="343"/>
      <c r="C302" s="343"/>
      <c r="D302" s="343"/>
      <c r="E302" s="343"/>
      <c r="F302" s="343"/>
      <c r="G302" s="343"/>
      <c r="H302" s="343"/>
      <c r="I302" s="343"/>
      <c r="J302" s="343"/>
      <c r="K302" s="343"/>
      <c r="L302" s="343"/>
      <c r="M302" s="343"/>
      <c r="N302" s="343"/>
      <c r="O302" s="343"/>
      <c r="P302" s="343"/>
      <c r="Q302" s="343"/>
      <c r="R302" s="343"/>
      <c r="S302" s="343"/>
      <c r="T302" s="343"/>
      <c r="U302" s="343"/>
      <c r="V302" s="343"/>
      <c r="W302" s="343"/>
      <c r="X302" s="343"/>
      <c r="Y302" s="343"/>
      <c r="Z302" s="343"/>
      <c r="AA302" s="343"/>
      <c r="AB302" s="343"/>
      <c r="AC302" s="343" t="s">
        <v>352</v>
      </c>
      <c r="AD302" s="343"/>
      <c r="AE302" s="343"/>
      <c r="AF302" s="344"/>
    </row>
    <row r="303" spans="1:32" ht="15.75">
      <c r="A303" s="360" t="s">
        <v>353</v>
      </c>
      <c r="B303" s="361"/>
      <c r="C303" s="361"/>
      <c r="D303" s="361"/>
      <c r="E303" s="361"/>
      <c r="F303" s="361"/>
      <c r="G303" s="361"/>
      <c r="H303" s="361"/>
      <c r="I303" s="361"/>
      <c r="J303" s="361"/>
      <c r="K303" s="361"/>
      <c r="L303" s="361"/>
      <c r="M303" s="361"/>
      <c r="N303" s="361"/>
      <c r="O303" s="361"/>
      <c r="P303" s="361"/>
      <c r="Q303" s="361"/>
      <c r="R303" s="361"/>
      <c r="S303" s="361"/>
      <c r="T303" s="361"/>
      <c r="U303" s="361"/>
      <c r="V303" s="361"/>
      <c r="W303" s="361"/>
      <c r="X303" s="361"/>
      <c r="Y303" s="361"/>
      <c r="Z303" s="361"/>
      <c r="AA303" s="361"/>
      <c r="AB303" s="362"/>
      <c r="AC303" s="343" t="s">
        <v>354</v>
      </c>
      <c r="AD303" s="343"/>
      <c r="AE303" s="343"/>
      <c r="AF303" s="344"/>
    </row>
    <row r="304" spans="1:32">
      <c r="A304" s="289" t="s">
        <v>355</v>
      </c>
      <c r="B304" s="290"/>
      <c r="C304" s="290"/>
      <c r="D304" s="290"/>
      <c r="E304" s="290"/>
      <c r="F304" s="290"/>
      <c r="G304" s="290"/>
      <c r="H304" s="290"/>
      <c r="I304" s="290"/>
      <c r="J304" s="290"/>
      <c r="K304" s="290"/>
      <c r="L304" s="290"/>
      <c r="M304" s="290"/>
      <c r="N304" s="290"/>
      <c r="O304" s="290"/>
      <c r="P304" s="290"/>
      <c r="Q304" s="290"/>
      <c r="R304" s="290"/>
      <c r="S304" s="290"/>
      <c r="T304" s="290"/>
      <c r="U304" s="290"/>
      <c r="V304" s="290"/>
      <c r="W304" s="290"/>
      <c r="X304" s="290"/>
      <c r="Y304" s="290"/>
      <c r="Z304" s="290"/>
      <c r="AA304" s="290"/>
      <c r="AB304" s="363"/>
      <c r="AC304" s="343"/>
      <c r="AD304" s="343"/>
      <c r="AE304" s="343"/>
      <c r="AF304" s="344"/>
    </row>
    <row r="305" spans="1:32" ht="15.75">
      <c r="A305" s="360" t="s">
        <v>356</v>
      </c>
      <c r="B305" s="361"/>
      <c r="C305" s="361"/>
      <c r="D305" s="361"/>
      <c r="E305" s="361"/>
      <c r="F305" s="361"/>
      <c r="G305" s="361"/>
      <c r="H305" s="361"/>
      <c r="I305" s="361"/>
      <c r="J305" s="361"/>
      <c r="K305" s="361"/>
      <c r="L305" s="361"/>
      <c r="M305" s="361"/>
      <c r="N305" s="361"/>
      <c r="O305" s="361"/>
      <c r="P305" s="361"/>
      <c r="Q305" s="361"/>
      <c r="R305" s="361"/>
      <c r="S305" s="361"/>
      <c r="T305" s="361"/>
      <c r="U305" s="361"/>
      <c r="V305" s="361"/>
      <c r="W305" s="361"/>
      <c r="X305" s="361"/>
      <c r="Y305" s="361"/>
      <c r="Z305" s="361"/>
      <c r="AA305" s="361"/>
      <c r="AB305" s="362"/>
      <c r="AC305" s="343" t="s">
        <v>357</v>
      </c>
      <c r="AD305" s="343"/>
      <c r="AE305" s="343"/>
      <c r="AF305" s="344"/>
    </row>
    <row r="306" spans="1:32">
      <c r="A306" s="289" t="s">
        <v>358</v>
      </c>
      <c r="B306" s="290"/>
      <c r="C306" s="290"/>
      <c r="D306" s="290"/>
      <c r="E306" s="290"/>
      <c r="F306" s="290"/>
      <c r="G306" s="290"/>
      <c r="H306" s="290"/>
      <c r="I306" s="290"/>
      <c r="J306" s="290"/>
      <c r="K306" s="290"/>
      <c r="L306" s="290"/>
      <c r="M306" s="290"/>
      <c r="N306" s="290"/>
      <c r="O306" s="290"/>
      <c r="P306" s="290"/>
      <c r="Q306" s="290"/>
      <c r="R306" s="290"/>
      <c r="S306" s="290"/>
      <c r="T306" s="290"/>
      <c r="U306" s="290"/>
      <c r="V306" s="290"/>
      <c r="W306" s="290"/>
      <c r="X306" s="290"/>
      <c r="Y306" s="290"/>
      <c r="Z306" s="290"/>
      <c r="AA306" s="290"/>
      <c r="AB306" s="363"/>
      <c r="AC306" s="343"/>
      <c r="AD306" s="343"/>
      <c r="AE306" s="343"/>
      <c r="AF306" s="344"/>
    </row>
    <row r="307" spans="1:32" ht="15.75">
      <c r="A307" s="364" t="s">
        <v>359</v>
      </c>
      <c r="B307" s="365"/>
      <c r="C307" s="365"/>
      <c r="D307" s="365"/>
      <c r="E307" s="365"/>
      <c r="F307" s="365"/>
      <c r="G307" s="365"/>
      <c r="H307" s="365"/>
      <c r="I307" s="365"/>
      <c r="J307" s="365"/>
      <c r="K307" s="365"/>
      <c r="L307" s="365"/>
      <c r="M307" s="365"/>
      <c r="N307" s="365"/>
      <c r="O307" s="365"/>
      <c r="P307" s="365"/>
      <c r="Q307" s="365"/>
      <c r="R307" s="365"/>
      <c r="S307" s="365"/>
      <c r="T307" s="365"/>
      <c r="U307" s="365"/>
      <c r="V307" s="365"/>
      <c r="W307" s="365"/>
      <c r="X307" s="365"/>
      <c r="Y307" s="365"/>
      <c r="Z307" s="365"/>
      <c r="AA307" s="365"/>
      <c r="AB307" s="365"/>
      <c r="AC307" s="343" t="s">
        <v>360</v>
      </c>
      <c r="AD307" s="343"/>
      <c r="AE307" s="343"/>
      <c r="AF307" s="344"/>
    </row>
  </sheetData>
  <sheetProtection algorithmName="SHA-512" hashValue="GFCx/5Eg9lE/tSylk874pmCIei2y1r8xlXB4Qzl9dVgHMy0XwyRPf3GyHVgVqiOvbS/d9rUs41NB9I3/N4muVQ==" saltValue="v/GVNm/PUcuHU7ytBOSEEg==" spinCount="100000" sheet="1" formatCells="0" formatRows="0"/>
  <mergeCells count="485">
    <mergeCell ref="A305:AB305"/>
    <mergeCell ref="AC305:AF306"/>
    <mergeCell ref="A306:AB306"/>
    <mergeCell ref="A307:AB307"/>
    <mergeCell ref="AC307:AF307"/>
    <mergeCell ref="A301:AB301"/>
    <mergeCell ref="AC301:AF301"/>
    <mergeCell ref="A302:AB302"/>
    <mergeCell ref="AC302:AF302"/>
    <mergeCell ref="A303:AB303"/>
    <mergeCell ref="AC303:AF304"/>
    <mergeCell ref="A304:AB304"/>
    <mergeCell ref="A297:AF297"/>
    <mergeCell ref="A298:AB298"/>
    <mergeCell ref="AC298:AF298"/>
    <mergeCell ref="A299:AB299"/>
    <mergeCell ref="AC299:AF299"/>
    <mergeCell ref="A300:AB300"/>
    <mergeCell ref="AC300:AF300"/>
    <mergeCell ref="A293:AF293"/>
    <mergeCell ref="A294:AB294"/>
    <mergeCell ref="AC294:AF294"/>
    <mergeCell ref="A295:AB295"/>
    <mergeCell ref="AC295:AF295"/>
    <mergeCell ref="A296:AB296"/>
    <mergeCell ref="AC296:AF296"/>
    <mergeCell ref="A290:AB290"/>
    <mergeCell ref="AC290:AF290"/>
    <mergeCell ref="A291:AB291"/>
    <mergeCell ref="AC291:AF291"/>
    <mergeCell ref="A292:AB292"/>
    <mergeCell ref="AC292:AF292"/>
    <mergeCell ref="A286:AB286"/>
    <mergeCell ref="AC286:AF286"/>
    <mergeCell ref="A287:AF287"/>
    <mergeCell ref="A288:AF288"/>
    <mergeCell ref="A289:AB289"/>
    <mergeCell ref="AC289:AF289"/>
    <mergeCell ref="A282:AF282"/>
    <mergeCell ref="A283:AB283"/>
    <mergeCell ref="AC283:AF283"/>
    <mergeCell ref="A284:AB284"/>
    <mergeCell ref="AC284:AF284"/>
    <mergeCell ref="A285:AB285"/>
    <mergeCell ref="AC285:AF285"/>
    <mergeCell ref="A279:AB279"/>
    <mergeCell ref="AC279:AF279"/>
    <mergeCell ref="A280:AB280"/>
    <mergeCell ref="AC280:AF280"/>
    <mergeCell ref="A281:AB281"/>
    <mergeCell ref="AC281:AF281"/>
    <mergeCell ref="A275:AF275"/>
    <mergeCell ref="A276:AF276"/>
    <mergeCell ref="A277:AB277"/>
    <mergeCell ref="AC277:AF277"/>
    <mergeCell ref="A278:AB278"/>
    <mergeCell ref="AC278:AF278"/>
    <mergeCell ref="A272:AB272"/>
    <mergeCell ref="AC272:AF272"/>
    <mergeCell ref="A273:AB273"/>
    <mergeCell ref="AC273:AF273"/>
    <mergeCell ref="A274:AB274"/>
    <mergeCell ref="AC274:AF274"/>
    <mergeCell ref="A268:AB268"/>
    <mergeCell ref="AC268:AF268"/>
    <mergeCell ref="A269:AB269"/>
    <mergeCell ref="AC269:AF269"/>
    <mergeCell ref="A270:AF270"/>
    <mergeCell ref="A271:AB271"/>
    <mergeCell ref="AC271:AF271"/>
    <mergeCell ref="A264:AF264"/>
    <mergeCell ref="A265:AB265"/>
    <mergeCell ref="AC265:AF265"/>
    <mergeCell ref="A266:AB266"/>
    <mergeCell ref="AC266:AF266"/>
    <mergeCell ref="A267:AB267"/>
    <mergeCell ref="AC267:AF267"/>
    <mergeCell ref="A261:AB261"/>
    <mergeCell ref="AC261:AF261"/>
    <mergeCell ref="A262:AB262"/>
    <mergeCell ref="AC262:AF262"/>
    <mergeCell ref="A263:AB263"/>
    <mergeCell ref="AC263:AF263"/>
    <mergeCell ref="A258:AB258"/>
    <mergeCell ref="AC258:AF258"/>
    <mergeCell ref="A259:AB259"/>
    <mergeCell ref="AC259:AF259"/>
    <mergeCell ref="A260:AB260"/>
    <mergeCell ref="AC260:AF260"/>
    <mergeCell ref="A255:AB255"/>
    <mergeCell ref="AC255:AF255"/>
    <mergeCell ref="A256:AB256"/>
    <mergeCell ref="AC256:AF256"/>
    <mergeCell ref="A257:AB257"/>
    <mergeCell ref="AC257:AF257"/>
    <mergeCell ref="A251:AF251"/>
    <mergeCell ref="A252:AB252"/>
    <mergeCell ref="AC252:AF252"/>
    <mergeCell ref="A253:AB253"/>
    <mergeCell ref="AC253:AF253"/>
    <mergeCell ref="A254:AB254"/>
    <mergeCell ref="AC254:AF254"/>
    <mergeCell ref="A247:AF247"/>
    <mergeCell ref="A248:AB248"/>
    <mergeCell ref="AC248:AF248"/>
    <mergeCell ref="A249:AB249"/>
    <mergeCell ref="AC249:AF249"/>
    <mergeCell ref="A250:AB250"/>
    <mergeCell ref="AC250:AF250"/>
    <mergeCell ref="A243:AB243"/>
    <mergeCell ref="AC243:AF243"/>
    <mergeCell ref="A244:AF244"/>
    <mergeCell ref="A245:AB245"/>
    <mergeCell ref="AC245:AF245"/>
    <mergeCell ref="A246:AB246"/>
    <mergeCell ref="AC246:AF246"/>
    <mergeCell ref="A239:AB239"/>
    <mergeCell ref="AC239:AF239"/>
    <mergeCell ref="A240:AB240"/>
    <mergeCell ref="AC240:AF240"/>
    <mergeCell ref="A241:AF241"/>
    <mergeCell ref="A242:AB242"/>
    <mergeCell ref="AC242:AF242"/>
    <mergeCell ref="A236:AB236"/>
    <mergeCell ref="AC236:AF236"/>
    <mergeCell ref="A237:AB237"/>
    <mergeCell ref="AC237:AF237"/>
    <mergeCell ref="A238:AB238"/>
    <mergeCell ref="AC238:AF238"/>
    <mergeCell ref="A233:AB233"/>
    <mergeCell ref="AC233:AF233"/>
    <mergeCell ref="A234:AB234"/>
    <mergeCell ref="AC234:AF234"/>
    <mergeCell ref="A235:AB235"/>
    <mergeCell ref="AC235:AF235"/>
    <mergeCell ref="A230:AB230"/>
    <mergeCell ref="AC230:AF230"/>
    <mergeCell ref="A231:AB231"/>
    <mergeCell ref="AC231:AF231"/>
    <mergeCell ref="A232:AB232"/>
    <mergeCell ref="AC232:AF232"/>
    <mergeCell ref="A226:AB226"/>
    <mergeCell ref="AC226:AF226"/>
    <mergeCell ref="A227:AF227"/>
    <mergeCell ref="A228:AB228"/>
    <mergeCell ref="AC228:AF228"/>
    <mergeCell ref="A229:AB229"/>
    <mergeCell ref="AC229:AF229"/>
    <mergeCell ref="A223:AB223"/>
    <mergeCell ref="AC223:AF223"/>
    <mergeCell ref="A224:AB224"/>
    <mergeCell ref="AC224:AF224"/>
    <mergeCell ref="A225:AB225"/>
    <mergeCell ref="AC225:AF225"/>
    <mergeCell ref="A220:AB220"/>
    <mergeCell ref="AC220:AF220"/>
    <mergeCell ref="A221:AB221"/>
    <mergeCell ref="AC221:AF221"/>
    <mergeCell ref="A222:AB222"/>
    <mergeCell ref="AC222:AF222"/>
    <mergeCell ref="A217:AB217"/>
    <mergeCell ref="AC217:AF217"/>
    <mergeCell ref="A218:AB218"/>
    <mergeCell ref="AC218:AF218"/>
    <mergeCell ref="A219:AB219"/>
    <mergeCell ref="AC219:AF219"/>
    <mergeCell ref="A213:AB213"/>
    <mergeCell ref="AC213:AF213"/>
    <mergeCell ref="A214:AB214"/>
    <mergeCell ref="AC214:AF214"/>
    <mergeCell ref="A215:AF215"/>
    <mergeCell ref="A216:AF216"/>
    <mergeCell ref="A208:AB208"/>
    <mergeCell ref="AC208:AF208"/>
    <mergeCell ref="A209:AF209"/>
    <mergeCell ref="A210:AF210"/>
    <mergeCell ref="A211:AF211"/>
    <mergeCell ref="A212:AF212"/>
    <mergeCell ref="A205:AB205"/>
    <mergeCell ref="AC205:AF205"/>
    <mergeCell ref="A206:AB206"/>
    <mergeCell ref="AC206:AF206"/>
    <mergeCell ref="A207:AB207"/>
    <mergeCell ref="AC207:AF207"/>
    <mergeCell ref="A202:AB202"/>
    <mergeCell ref="AC202:AF202"/>
    <mergeCell ref="A203:AB203"/>
    <mergeCell ref="AC203:AF203"/>
    <mergeCell ref="A204:AB204"/>
    <mergeCell ref="AC204:AF204"/>
    <mergeCell ref="A199:AB199"/>
    <mergeCell ref="AC199:AF199"/>
    <mergeCell ref="A200:AB200"/>
    <mergeCell ref="AC200:AF200"/>
    <mergeCell ref="A201:AB201"/>
    <mergeCell ref="AC201:AF201"/>
    <mergeCell ref="A196:AB196"/>
    <mergeCell ref="AC196:AF196"/>
    <mergeCell ref="A197:AB197"/>
    <mergeCell ref="AC197:AF197"/>
    <mergeCell ref="A198:AB198"/>
    <mergeCell ref="AC198:AF198"/>
    <mergeCell ref="A193:AB193"/>
    <mergeCell ref="AC193:AF193"/>
    <mergeCell ref="A194:AB194"/>
    <mergeCell ref="AC194:AF194"/>
    <mergeCell ref="A195:AB195"/>
    <mergeCell ref="AC195:AF195"/>
    <mergeCell ref="A190:AB190"/>
    <mergeCell ref="AC190:AF190"/>
    <mergeCell ref="A191:AB191"/>
    <mergeCell ref="AC191:AF191"/>
    <mergeCell ref="A192:AB192"/>
    <mergeCell ref="AC192:AF192"/>
    <mergeCell ref="A187:AB187"/>
    <mergeCell ref="AC187:AF187"/>
    <mergeCell ref="A188:AB188"/>
    <mergeCell ref="AC188:AF188"/>
    <mergeCell ref="A189:AB189"/>
    <mergeCell ref="AC189:AF189"/>
    <mergeCell ref="A184:AB184"/>
    <mergeCell ref="AC184:AF184"/>
    <mergeCell ref="A185:AB185"/>
    <mergeCell ref="AC185:AF185"/>
    <mergeCell ref="A186:AB186"/>
    <mergeCell ref="AC186:AF186"/>
    <mergeCell ref="A181:AB181"/>
    <mergeCell ref="AC181:AF181"/>
    <mergeCell ref="A182:AB182"/>
    <mergeCell ref="AC182:AF182"/>
    <mergeCell ref="A183:AB183"/>
    <mergeCell ref="AC183:AF183"/>
    <mergeCell ref="A178:AB178"/>
    <mergeCell ref="AC178:AF178"/>
    <mergeCell ref="A179:AB179"/>
    <mergeCell ref="AC179:AF179"/>
    <mergeCell ref="A180:AB180"/>
    <mergeCell ref="AC180:AF180"/>
    <mergeCell ref="A175:AB175"/>
    <mergeCell ref="AC175:AF175"/>
    <mergeCell ref="A176:AB176"/>
    <mergeCell ref="AC176:AF176"/>
    <mergeCell ref="A177:AB177"/>
    <mergeCell ref="AC177:AF177"/>
    <mergeCell ref="A172:AB172"/>
    <mergeCell ref="AC172:AF172"/>
    <mergeCell ref="A173:AB173"/>
    <mergeCell ref="AC173:AF173"/>
    <mergeCell ref="A174:AB174"/>
    <mergeCell ref="AC174:AF174"/>
    <mergeCell ref="A169:AB169"/>
    <mergeCell ref="AC169:AF169"/>
    <mergeCell ref="A170:AB170"/>
    <mergeCell ref="AC170:AF170"/>
    <mergeCell ref="A171:AB171"/>
    <mergeCell ref="AC171:AF171"/>
    <mergeCell ref="A166:AB166"/>
    <mergeCell ref="AC166:AF166"/>
    <mergeCell ref="A167:AB167"/>
    <mergeCell ref="AC167:AF167"/>
    <mergeCell ref="A168:AB168"/>
    <mergeCell ref="AC168:AF168"/>
    <mergeCell ref="A163:AB163"/>
    <mergeCell ref="AC163:AF163"/>
    <mergeCell ref="A164:AB164"/>
    <mergeCell ref="AC164:AF164"/>
    <mergeCell ref="A165:AB165"/>
    <mergeCell ref="AC165:AF165"/>
    <mergeCell ref="A160:AB160"/>
    <mergeCell ref="AC160:AF160"/>
    <mergeCell ref="A161:AB161"/>
    <mergeCell ref="AC161:AF161"/>
    <mergeCell ref="A162:AB162"/>
    <mergeCell ref="AC162:AF162"/>
    <mergeCell ref="A154:N155"/>
    <mergeCell ref="O154:AA155"/>
    <mergeCell ref="A156:AF156"/>
    <mergeCell ref="A157:AF157"/>
    <mergeCell ref="A158:AF158"/>
    <mergeCell ref="A159:AF159"/>
    <mergeCell ref="A150:N150"/>
    <mergeCell ref="O150:AA150"/>
    <mergeCell ref="A151:N153"/>
    <mergeCell ref="O151:AA151"/>
    <mergeCell ref="O152:AA152"/>
    <mergeCell ref="O153:AA153"/>
    <mergeCell ref="A145:AF145"/>
    <mergeCell ref="A146:N146"/>
    <mergeCell ref="O146:AA146"/>
    <mergeCell ref="A147:N148"/>
    <mergeCell ref="O147:AA148"/>
    <mergeCell ref="A149:N149"/>
    <mergeCell ref="O149:AA149"/>
    <mergeCell ref="A139:AF139"/>
    <mergeCell ref="A140:AF140"/>
    <mergeCell ref="A141:AF141"/>
    <mergeCell ref="A142:AF142"/>
    <mergeCell ref="A143:AF143"/>
    <mergeCell ref="A144:AF144"/>
    <mergeCell ref="A133:AF133"/>
    <mergeCell ref="A134:AF134"/>
    <mergeCell ref="A135:AF135"/>
    <mergeCell ref="A136:AF136"/>
    <mergeCell ref="A137:AF137"/>
    <mergeCell ref="A138:AF138"/>
    <mergeCell ref="B127:AE127"/>
    <mergeCell ref="B128:AE128"/>
    <mergeCell ref="B129:AE129"/>
    <mergeCell ref="B130:AE130"/>
    <mergeCell ref="B131:AE131"/>
    <mergeCell ref="A132:AF132"/>
    <mergeCell ref="B121:AE121"/>
    <mergeCell ref="B122:AE122"/>
    <mergeCell ref="B123:AE123"/>
    <mergeCell ref="B124:AE124"/>
    <mergeCell ref="B125:AE125"/>
    <mergeCell ref="B126:AE126"/>
    <mergeCell ref="B115:AE115"/>
    <mergeCell ref="B116:AE116"/>
    <mergeCell ref="B117:AE117"/>
    <mergeCell ref="B118:AE118"/>
    <mergeCell ref="B119:AE119"/>
    <mergeCell ref="B120:AE120"/>
    <mergeCell ref="W113:X114"/>
    <mergeCell ref="Y113:Z114"/>
    <mergeCell ref="AA113:AB114"/>
    <mergeCell ref="B113:F114"/>
    <mergeCell ref="G113:H114"/>
    <mergeCell ref="I113:J114"/>
    <mergeCell ref="K113:L114"/>
    <mergeCell ref="M113:N114"/>
    <mergeCell ref="O113:P114"/>
    <mergeCell ref="B109:F112"/>
    <mergeCell ref="G109:H112"/>
    <mergeCell ref="I109:J112"/>
    <mergeCell ref="K109:L112"/>
    <mergeCell ref="M109:N112"/>
    <mergeCell ref="O109:P112"/>
    <mergeCell ref="Q113:R114"/>
    <mergeCell ref="S113:T114"/>
    <mergeCell ref="U113:V114"/>
    <mergeCell ref="U100:V103"/>
    <mergeCell ref="W100:X103"/>
    <mergeCell ref="Y100:Z103"/>
    <mergeCell ref="AA100:AB103"/>
    <mergeCell ref="Q109:R112"/>
    <mergeCell ref="S109:T112"/>
    <mergeCell ref="U109:V112"/>
    <mergeCell ref="W109:X112"/>
    <mergeCell ref="Y109:Z112"/>
    <mergeCell ref="AA109:AB112"/>
    <mergeCell ref="M104:N108"/>
    <mergeCell ref="O104:P108"/>
    <mergeCell ref="Y96:Z99"/>
    <mergeCell ref="AA96:AB99"/>
    <mergeCell ref="E100:F103"/>
    <mergeCell ref="G100:H103"/>
    <mergeCell ref="I100:J103"/>
    <mergeCell ref="K100:L103"/>
    <mergeCell ref="M100:N103"/>
    <mergeCell ref="O100:P103"/>
    <mergeCell ref="Q100:R103"/>
    <mergeCell ref="S100:T103"/>
    <mergeCell ref="M96:N99"/>
    <mergeCell ref="O96:P99"/>
    <mergeCell ref="Q96:R99"/>
    <mergeCell ref="S96:T99"/>
    <mergeCell ref="U96:V99"/>
    <mergeCell ref="W96:X99"/>
    <mergeCell ref="Q104:R108"/>
    <mergeCell ref="S104:T108"/>
    <mergeCell ref="U104:V108"/>
    <mergeCell ref="W104:X108"/>
    <mergeCell ref="Y104:Z108"/>
    <mergeCell ref="AA104:AB108"/>
    <mergeCell ref="G87:H91"/>
    <mergeCell ref="I87:J91"/>
    <mergeCell ref="K87:L91"/>
    <mergeCell ref="B96:D103"/>
    <mergeCell ref="E96:F99"/>
    <mergeCell ref="G96:H99"/>
    <mergeCell ref="I96:J99"/>
    <mergeCell ref="K96:L99"/>
    <mergeCell ref="B104:F108"/>
    <mergeCell ref="G104:H108"/>
    <mergeCell ref="I104:J108"/>
    <mergeCell ref="K104:L108"/>
    <mergeCell ref="Q82:R86"/>
    <mergeCell ref="S82:T86"/>
    <mergeCell ref="U82:V86"/>
    <mergeCell ref="AA87:AB91"/>
    <mergeCell ref="B92:F95"/>
    <mergeCell ref="G92:H95"/>
    <mergeCell ref="I92:J95"/>
    <mergeCell ref="K92:L95"/>
    <mergeCell ref="M92:N95"/>
    <mergeCell ref="O92:P95"/>
    <mergeCell ref="Q92:R95"/>
    <mergeCell ref="S92:T95"/>
    <mergeCell ref="U92:V95"/>
    <mergeCell ref="W92:X95"/>
    <mergeCell ref="Y92:Z95"/>
    <mergeCell ref="AA92:AB95"/>
    <mergeCell ref="B82:D91"/>
    <mergeCell ref="E82:F86"/>
    <mergeCell ref="G82:H86"/>
    <mergeCell ref="I82:J86"/>
    <mergeCell ref="K82:L86"/>
    <mergeCell ref="M82:N86"/>
    <mergeCell ref="AA82:AB86"/>
    <mergeCell ref="E87:F91"/>
    <mergeCell ref="W82:X86"/>
    <mergeCell ref="Y82:Z86"/>
    <mergeCell ref="W87:X91"/>
    <mergeCell ref="Y87:Z91"/>
    <mergeCell ref="B75:X76"/>
    <mergeCell ref="B77:AE77"/>
    <mergeCell ref="B78:F81"/>
    <mergeCell ref="G78:H81"/>
    <mergeCell ref="I78:J81"/>
    <mergeCell ref="K78:L81"/>
    <mergeCell ref="M78:N81"/>
    <mergeCell ref="O78:P81"/>
    <mergeCell ref="Q78:R81"/>
    <mergeCell ref="S78:T81"/>
    <mergeCell ref="U78:V81"/>
    <mergeCell ref="W78:X81"/>
    <mergeCell ref="Y78:Z81"/>
    <mergeCell ref="AA78:AB81"/>
    <mergeCell ref="M87:N91"/>
    <mergeCell ref="O87:P91"/>
    <mergeCell ref="Q87:R91"/>
    <mergeCell ref="S87:T91"/>
    <mergeCell ref="U87:V91"/>
    <mergeCell ref="O82:P86"/>
    <mergeCell ref="B61:Y62"/>
    <mergeCell ref="B63:X65"/>
    <mergeCell ref="AA65:AD65"/>
    <mergeCell ref="C66:AE71"/>
    <mergeCell ref="B72:AE72"/>
    <mergeCell ref="B73:X74"/>
    <mergeCell ref="B51:AE51"/>
    <mergeCell ref="B52:AD52"/>
    <mergeCell ref="B53:Y53"/>
    <mergeCell ref="B55:Y56"/>
    <mergeCell ref="B57:Y58"/>
    <mergeCell ref="B59:Y60"/>
    <mergeCell ref="C46:Q46"/>
    <mergeCell ref="R46:AE46"/>
    <mergeCell ref="C47:Q47"/>
    <mergeCell ref="R47:AE47"/>
    <mergeCell ref="B48:AE48"/>
    <mergeCell ref="B49:Z50"/>
    <mergeCell ref="B37:AE37"/>
    <mergeCell ref="C38:O39"/>
    <mergeCell ref="C40:Q41"/>
    <mergeCell ref="R40:AE40"/>
    <mergeCell ref="C42:AF43"/>
    <mergeCell ref="C44:Q45"/>
    <mergeCell ref="R44:AE44"/>
    <mergeCell ref="B26:K26"/>
    <mergeCell ref="B27:Y28"/>
    <mergeCell ref="B29:AE29"/>
    <mergeCell ref="C30:Q31"/>
    <mergeCell ref="R30:AE34"/>
    <mergeCell ref="C35:Q36"/>
    <mergeCell ref="R35:AE35"/>
    <mergeCell ref="B14:Y15"/>
    <mergeCell ref="B16:Y17"/>
    <mergeCell ref="B18:Y20"/>
    <mergeCell ref="B21:Y22"/>
    <mergeCell ref="B23:AE23"/>
    <mergeCell ref="B25:S25"/>
    <mergeCell ref="B7:O7"/>
    <mergeCell ref="R7:AE7"/>
    <mergeCell ref="B8:AC8"/>
    <mergeCell ref="B10:M10"/>
    <mergeCell ref="B11:AE11"/>
    <mergeCell ref="B12:Y13"/>
    <mergeCell ref="A1:AF2"/>
    <mergeCell ref="B3:AF3"/>
    <mergeCell ref="B4:O4"/>
    <mergeCell ref="R4:AB4"/>
    <mergeCell ref="B6:O6"/>
    <mergeCell ref="R6:AB6"/>
  </mergeCells>
  <pageMargins left="0.70866141732283472" right="0.70866141732283472" top="0.74803149606299213" bottom="0.98958333333333337" header="0.31496062992125984" footer="0.31496062992125984"/>
  <pageSetup paperSize="9" scale="61" fitToHeight="0" orientation="portrait" r:id="rId1"/>
  <headerFooter>
    <oddFooter>&amp;R&amp;"Arial,Normalny"&amp;12&amp;P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1C46-E0D1-4B53-B82A-68F817DC472E}">
  <sheetPr>
    <pageSetUpPr fitToPage="1"/>
  </sheetPr>
  <dimension ref="A1:D13"/>
  <sheetViews>
    <sheetView zoomScaleNormal="100" workbookViewId="0">
      <selection activeCell="A8" sqref="A8"/>
    </sheetView>
  </sheetViews>
  <sheetFormatPr defaultColWidth="9.140625" defaultRowHeight="15"/>
  <cols>
    <col min="1" max="1" width="130.42578125" style="9" customWidth="1"/>
    <col min="2" max="16384" width="9.140625" style="9"/>
  </cols>
  <sheetData>
    <row r="1" spans="1:4" ht="21.75" customHeight="1">
      <c r="A1" s="58" t="s">
        <v>448</v>
      </c>
    </row>
    <row r="2" spans="1:4" ht="30">
      <c r="A2" s="86" t="s">
        <v>494</v>
      </c>
    </row>
    <row r="3" spans="1:4" ht="15.75">
      <c r="A3" s="78"/>
    </row>
    <row r="4" spans="1:4" ht="30">
      <c r="A4" s="87" t="s">
        <v>495</v>
      </c>
    </row>
    <row r="5" spans="1:4" ht="15.75">
      <c r="A5" s="79"/>
    </row>
    <row r="6" spans="1:4" ht="45">
      <c r="A6" s="87" t="s">
        <v>496</v>
      </c>
    </row>
    <row r="7" spans="1:4" ht="15.75">
      <c r="A7" s="80"/>
    </row>
    <row r="8" spans="1:4" ht="45">
      <c r="A8" s="17" t="s">
        <v>449</v>
      </c>
    </row>
    <row r="9" spans="1:4" ht="60" customHeight="1">
      <c r="A9" s="81"/>
    </row>
    <row r="13" spans="1:4">
      <c r="D13" s="26"/>
    </row>
  </sheetData>
  <sheetProtection algorithmName="SHA-512" hashValue="TIgxtEwUvvgwIDzaG/cKeIee1h3zRalSnF06YVqRFxEQFp0qA5f+d6mdVkM/azU4fhOwc48PMt8iwl+Fi1cLCQ==" saltValue="QUeg/XlCBMV3Lsvn/gNm5A==" spinCount="100000" sheet="1" formatRows="0"/>
  <dataValidations count="2">
    <dataValidation type="list" allowBlank="1" showInputMessage="1" showErrorMessage="1" prompt="Należy wybrać właściwą opcję" sqref="A3" xr:uid="{AE94F101-6EA8-41F9-87D9-F050B32B1363}">
      <formula1>"przedłożyłem, nie przedłożyłem"</formula1>
    </dataValidation>
    <dataValidation allowBlank="1" showInputMessage="1" showErrorMessage="1" prompt="Pole należy wypełnić zgodnie z powyższą instrukcją - jeśli dotyczy" sqref="A9" xr:uid="{11C80B46-7EB5-46DF-BA72-329C19639D99}"/>
  </dataValidations>
  <pageMargins left="0.7" right="0.7" top="0.75" bottom="0.90625" header="0.3" footer="0.3"/>
  <pageSetup paperSize="9" fitToHeight="0" orientation="landscape" r:id="rId1"/>
  <headerFooter>
    <oddFooter>&amp;R&amp;"Arial,Normalny"&amp;12&amp;P</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C0BAC1A8-B6AE-4300-8A35-C5948143E281}">
          <x14:formula1>
            <xm:f>Słownik!$A$1:$A$2</xm:f>
          </x14:formula1>
          <xm:sqref>A5</xm:sqref>
        </x14:dataValidation>
        <x14:dataValidation type="list" allowBlank="1" showInputMessage="1" showErrorMessage="1" xr:uid="{C1FBAE97-8651-48F3-95DD-DC5D851A2B43}">
          <x14:formula1>
            <xm:f>Słownik!$A$3:$A$4</xm:f>
          </x14:formula1>
          <xm:sqref>A7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B798-1E23-41BC-860D-6D810404BD25}">
  <sheetPr>
    <pageSetUpPr fitToPage="1"/>
  </sheetPr>
  <dimension ref="A1:D12"/>
  <sheetViews>
    <sheetView zoomScaleNormal="100" workbookViewId="0">
      <selection activeCell="L16" sqref="L16"/>
    </sheetView>
  </sheetViews>
  <sheetFormatPr defaultColWidth="9.140625" defaultRowHeight="14.25"/>
  <cols>
    <col min="1" max="1" width="115.85546875" style="82" customWidth="1"/>
    <col min="2" max="16384" width="9.140625" style="82"/>
  </cols>
  <sheetData>
    <row r="1" spans="1:4" ht="21" customHeight="1">
      <c r="A1" s="25" t="s">
        <v>450</v>
      </c>
    </row>
    <row r="2" spans="1:4" ht="120">
      <c r="A2" s="17" t="s">
        <v>451</v>
      </c>
    </row>
    <row r="3" spans="1:4" ht="21" customHeight="1">
      <c r="A3" s="122"/>
    </row>
    <row r="4" spans="1:4" ht="30">
      <c r="A4" s="17" t="s">
        <v>452</v>
      </c>
    </row>
    <row r="5" spans="1:4" ht="15">
      <c r="A5" s="91"/>
    </row>
    <row r="8" spans="1:4" ht="60" customHeight="1"/>
    <row r="12" spans="1:4">
      <c r="D12" s="83"/>
    </row>
  </sheetData>
  <sheetProtection algorithmName="SHA-512" hashValue="d93P3hyjYA/gLvhZtM4qCCqExSgUEQLlvCJ3NCz1Y6TRyADuXk41djaTHUDILAFqO8csCp/WX9u7+jpr9mhY8w==" saltValue="E499aA5EKmeJOBjt/6pnnA==" spinCount="100000" sheet="1" formatRows="0"/>
  <dataValidations count="2">
    <dataValidation allowBlank="1" showInputMessage="1" showErrorMessage="1" prompt="Pole należy wypełnić zgodnie z powyższą instrukcją - jeśli dotyczy" sqref="A5" xr:uid="{92B57757-9EDC-4857-92B5-E871F6C7140F}"/>
    <dataValidation type="list" allowBlank="1" showInputMessage="1" showErrorMessage="1" sqref="A3" xr:uid="{F6185A55-C0A1-44C3-B1F5-AA41764E276B}">
      <formula1>"TAK, NIE"</formula1>
    </dataValidation>
  </dataValidations>
  <pageMargins left="0.7" right="0.7" top="0.75" bottom="0.90625" header="0.3" footer="0.3"/>
  <pageSetup paperSize="9" fitToHeight="0" orientation="landscape" r:id="rId1"/>
  <headerFooter>
    <oddFooter>&amp;R&amp;"Arial,Normalny"&amp;12&amp;P</oddFoot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3477-9E74-41A8-B9F1-F1B5E07DA155}">
  <sheetPr>
    <pageSetUpPr fitToPage="1"/>
  </sheetPr>
  <dimension ref="A1:B21"/>
  <sheetViews>
    <sheetView zoomScaleNormal="100" zoomScaleSheetLayoutView="100" workbookViewId="0">
      <selection activeCell="H9" sqref="H9"/>
    </sheetView>
  </sheetViews>
  <sheetFormatPr defaultColWidth="9.140625" defaultRowHeight="15"/>
  <cols>
    <col min="1" max="1" width="154.42578125" style="61" customWidth="1"/>
    <col min="2" max="2" width="18.28515625" style="61" customWidth="1"/>
    <col min="3" max="16384" width="9.140625" style="9"/>
  </cols>
  <sheetData>
    <row r="1" spans="1:2" ht="53.25" customHeight="1">
      <c r="A1" s="106" t="s">
        <v>46</v>
      </c>
      <c r="B1" s="59" t="s">
        <v>47</v>
      </c>
    </row>
    <row r="2" spans="1:2" ht="81" customHeight="1">
      <c r="A2" s="65" t="s">
        <v>465</v>
      </c>
      <c r="B2" s="60"/>
    </row>
    <row r="3" spans="1:2" ht="24.75" customHeight="1">
      <c r="A3" s="124" t="s">
        <v>157</v>
      </c>
      <c r="B3" s="84"/>
    </row>
    <row r="4" spans="1:2" ht="41.25" customHeight="1">
      <c r="A4" s="124" t="s">
        <v>639</v>
      </c>
      <c r="B4" s="84"/>
    </row>
    <row r="5" spans="1:2" ht="42" customHeight="1">
      <c r="A5" s="124" t="s">
        <v>637</v>
      </c>
      <c r="B5" s="84"/>
    </row>
    <row r="6" spans="1:2" ht="66" customHeight="1">
      <c r="A6" s="124" t="s">
        <v>636</v>
      </c>
      <c r="B6" s="84"/>
    </row>
    <row r="7" spans="1:2" ht="68.25" customHeight="1">
      <c r="A7" s="124" t="s">
        <v>158</v>
      </c>
      <c r="B7" s="84"/>
    </row>
    <row r="8" spans="1:2" ht="81.75" customHeight="1">
      <c r="A8" s="124" t="s">
        <v>468</v>
      </c>
      <c r="B8" s="84"/>
    </row>
    <row r="9" spans="1:2" ht="34.5" customHeight="1">
      <c r="A9" s="124" t="s">
        <v>159</v>
      </c>
      <c r="B9" s="84"/>
    </row>
    <row r="10" spans="1:2" ht="35.25" customHeight="1">
      <c r="A10" s="124" t="s">
        <v>160</v>
      </c>
      <c r="B10" s="84"/>
    </row>
    <row r="11" spans="1:2" ht="33" customHeight="1">
      <c r="A11" s="124" t="s">
        <v>161</v>
      </c>
      <c r="B11" s="84"/>
    </row>
    <row r="12" spans="1:2" ht="36.75" customHeight="1">
      <c r="A12" s="124" t="s">
        <v>162</v>
      </c>
      <c r="B12" s="84"/>
    </row>
    <row r="13" spans="1:2" ht="19.5" customHeight="1">
      <c r="A13" s="124" t="s">
        <v>163</v>
      </c>
      <c r="B13" s="84"/>
    </row>
    <row r="14" spans="1:2" ht="22.5" customHeight="1">
      <c r="A14" s="124" t="s">
        <v>164</v>
      </c>
      <c r="B14" s="84"/>
    </row>
    <row r="15" spans="1:2" ht="19.5" customHeight="1">
      <c r="A15" s="124" t="s">
        <v>165</v>
      </c>
      <c r="B15" s="84"/>
    </row>
    <row r="16" spans="1:2" ht="32.25" customHeight="1">
      <c r="A16" s="124" t="s">
        <v>166</v>
      </c>
      <c r="B16" s="84"/>
    </row>
    <row r="17" spans="1:2" ht="47.25" customHeight="1">
      <c r="A17" s="124" t="s">
        <v>167</v>
      </c>
      <c r="B17" s="84"/>
    </row>
    <row r="18" spans="1:2" ht="33" customHeight="1">
      <c r="A18" s="124" t="s">
        <v>168</v>
      </c>
      <c r="B18" s="84"/>
    </row>
    <row r="19" spans="1:2" ht="47.25" customHeight="1">
      <c r="A19" s="181" t="s">
        <v>818</v>
      </c>
      <c r="B19" s="84"/>
    </row>
    <row r="20" spans="1:2" ht="25.5" customHeight="1">
      <c r="A20" s="125" t="s">
        <v>469</v>
      </c>
      <c r="B20" s="84"/>
    </row>
    <row r="21" spans="1:2" ht="21.75" customHeight="1"/>
  </sheetData>
  <sheetProtection algorithmName="SHA-512" hashValue="9vt+WidtW/8YxROWjJz9gnYeHO3Q3sq9gb4py4nzPPAlsZoY8BTwb1PWHvJ6fcTh1n4ohhlyuM+312NKIJY4jA==" saltValue="o7p6df9vBtTtcqSdpaE8ZQ==" spinCount="100000" sheet="1" objects="1" scenarios="1"/>
  <phoneticPr fontId="10" type="noConversion"/>
  <dataValidations count="1">
    <dataValidation type="list" allowBlank="1" showInputMessage="1" showErrorMessage="1" prompt="Należy zaakceptować warunek" sqref="B3:B20" xr:uid="{5F24890D-D2F6-49EC-9D0D-08DC49FC12AF}">
      <formula1>"TAK"</formula1>
    </dataValidation>
  </dataValidations>
  <pageMargins left="0.7" right="0.7" top="0.75" bottom="0.9375" header="0.3" footer="0.3"/>
  <pageSetup paperSize="9" scale="75" fitToHeight="0" orientation="landscape" r:id="rId1"/>
  <headerFooter>
    <oddFooter>&amp;R&amp;"Arial,Normalny"&amp;12&amp;P</oddFoot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14F4-BEF0-40B4-9DC1-2F67305018B0}">
  <dimension ref="C2:C103"/>
  <sheetViews>
    <sheetView topLeftCell="A78" workbookViewId="0">
      <selection activeCell="C71" sqref="C71"/>
    </sheetView>
  </sheetViews>
  <sheetFormatPr defaultRowHeight="15"/>
  <cols>
    <col min="3" max="3" width="171.42578125" customWidth="1"/>
  </cols>
  <sheetData>
    <row r="2" spans="3:3">
      <c r="C2" s="19" t="s">
        <v>549</v>
      </c>
    </row>
    <row r="3" spans="3:3">
      <c r="C3" t="s">
        <v>550</v>
      </c>
    </row>
    <row r="4" spans="3:3">
      <c r="C4" t="s">
        <v>551</v>
      </c>
    </row>
    <row r="5" spans="3:3">
      <c r="C5" t="s">
        <v>552</v>
      </c>
    </row>
    <row r="7" spans="3:3">
      <c r="C7" s="19" t="s">
        <v>553</v>
      </c>
    </row>
    <row r="8" spans="3:3">
      <c r="C8" s="121" t="s">
        <v>554</v>
      </c>
    </row>
    <row r="9" spans="3:3">
      <c r="C9" t="s">
        <v>555</v>
      </c>
    </row>
    <row r="10" spans="3:3">
      <c r="C10" t="s">
        <v>556</v>
      </c>
    </row>
    <row r="11" spans="3:3">
      <c r="C11" s="121" t="s">
        <v>557</v>
      </c>
    </row>
    <row r="12" spans="3:3">
      <c r="C12" t="s">
        <v>558</v>
      </c>
    </row>
    <row r="13" spans="3:3">
      <c r="C13" t="s">
        <v>559</v>
      </c>
    </row>
    <row r="15" spans="3:3">
      <c r="C15" s="19" t="s">
        <v>525</v>
      </c>
    </row>
    <row r="16" spans="3:3">
      <c r="C16" t="s">
        <v>560</v>
      </c>
    </row>
    <row r="17" spans="3:3">
      <c r="C17" t="s">
        <v>561</v>
      </c>
    </row>
    <row r="18" spans="3:3">
      <c r="C18" t="s">
        <v>562</v>
      </c>
    </row>
    <row r="19" spans="3:3">
      <c r="C19" t="s">
        <v>563</v>
      </c>
    </row>
    <row r="20" spans="3:3">
      <c r="C20" t="s">
        <v>564</v>
      </c>
    </row>
    <row r="21" spans="3:3">
      <c r="C21" t="s">
        <v>565</v>
      </c>
    </row>
    <row r="22" spans="3:3">
      <c r="C22" t="s">
        <v>566</v>
      </c>
    </row>
    <row r="23" spans="3:3">
      <c r="C23" t="s">
        <v>567</v>
      </c>
    </row>
    <row r="24" spans="3:3">
      <c r="C24" t="s">
        <v>568</v>
      </c>
    </row>
    <row r="26" spans="3:3">
      <c r="C26" s="19" t="s">
        <v>526</v>
      </c>
    </row>
    <row r="27" spans="3:3">
      <c r="C27" t="s">
        <v>569</v>
      </c>
    </row>
    <row r="28" spans="3:3">
      <c r="C28" t="s">
        <v>570</v>
      </c>
    </row>
    <row r="29" spans="3:3">
      <c r="C29" t="s">
        <v>571</v>
      </c>
    </row>
    <row r="30" spans="3:3">
      <c r="C30" t="s">
        <v>572</v>
      </c>
    </row>
    <row r="32" spans="3:3">
      <c r="C32" s="19" t="s">
        <v>527</v>
      </c>
    </row>
    <row r="33" spans="3:3">
      <c r="C33" s="121" t="s">
        <v>573</v>
      </c>
    </row>
    <row r="34" spans="3:3">
      <c r="C34" s="121" t="s">
        <v>574</v>
      </c>
    </row>
    <row r="35" spans="3:3" ht="18" customHeight="1">
      <c r="C35" s="121" t="s">
        <v>575</v>
      </c>
    </row>
    <row r="36" spans="3:3">
      <c r="C36" s="121" t="s">
        <v>576</v>
      </c>
    </row>
    <row r="37" spans="3:3" ht="45">
      <c r="C37" s="121" t="s">
        <v>577</v>
      </c>
    </row>
    <row r="38" spans="3:3">
      <c r="C38" s="121" t="s">
        <v>578</v>
      </c>
    </row>
    <row r="39" spans="3:3">
      <c r="C39" s="121" t="s">
        <v>579</v>
      </c>
    </row>
    <row r="40" spans="3:3">
      <c r="C40" s="121" t="s">
        <v>580</v>
      </c>
    </row>
    <row r="41" spans="3:3" ht="30">
      <c r="C41" s="121" t="s">
        <v>581</v>
      </c>
    </row>
    <row r="42" spans="3:3">
      <c r="C42" s="121" t="s">
        <v>582</v>
      </c>
    </row>
    <row r="43" spans="3:3">
      <c r="C43" s="121" t="s">
        <v>583</v>
      </c>
    </row>
    <row r="44" spans="3:3">
      <c r="C44" s="121" t="s">
        <v>584</v>
      </c>
    </row>
    <row r="45" spans="3:3">
      <c r="C45" s="121" t="s">
        <v>585</v>
      </c>
    </row>
    <row r="47" spans="3:3">
      <c r="C47" s="19" t="s">
        <v>528</v>
      </c>
    </row>
    <row r="48" spans="3:3">
      <c r="C48" t="s">
        <v>586</v>
      </c>
    </row>
    <row r="49" spans="3:3">
      <c r="C49" t="s">
        <v>587</v>
      </c>
    </row>
    <row r="50" spans="3:3">
      <c r="C50" t="s">
        <v>588</v>
      </c>
    </row>
    <row r="51" spans="3:3">
      <c r="C51" t="s">
        <v>589</v>
      </c>
    </row>
    <row r="52" spans="3:3">
      <c r="C52" t="s">
        <v>590</v>
      </c>
    </row>
    <row r="54" spans="3:3">
      <c r="C54" s="19" t="s">
        <v>591</v>
      </c>
    </row>
    <row r="55" spans="3:3">
      <c r="C55" t="s">
        <v>592</v>
      </c>
    </row>
    <row r="56" spans="3:3">
      <c r="C56" t="s">
        <v>593</v>
      </c>
    </row>
    <row r="57" spans="3:3">
      <c r="C57" s="121" t="s">
        <v>594</v>
      </c>
    </row>
    <row r="58" spans="3:3">
      <c r="C58" t="s">
        <v>595</v>
      </c>
    </row>
    <row r="59" spans="3:3">
      <c r="C59" t="s">
        <v>596</v>
      </c>
    </row>
    <row r="60" spans="3:3">
      <c r="C60" t="s">
        <v>597</v>
      </c>
    </row>
    <row r="61" spans="3:3">
      <c r="C61" t="s">
        <v>598</v>
      </c>
    </row>
    <row r="62" spans="3:3">
      <c r="C62" t="s">
        <v>599</v>
      </c>
    </row>
    <row r="63" spans="3:3">
      <c r="C63" t="s">
        <v>600</v>
      </c>
    </row>
    <row r="65" spans="3:3">
      <c r="C65" s="19" t="s">
        <v>529</v>
      </c>
    </row>
    <row r="66" spans="3:3">
      <c r="C66" s="121" t="s">
        <v>601</v>
      </c>
    </row>
    <row r="67" spans="3:3" ht="30">
      <c r="C67" s="121" t="s">
        <v>602</v>
      </c>
    </row>
    <row r="68" spans="3:3">
      <c r="C68" t="s">
        <v>603</v>
      </c>
    </row>
    <row r="70" spans="3:3">
      <c r="C70" s="19" t="s">
        <v>530</v>
      </c>
    </row>
    <row r="71" spans="3:3">
      <c r="C71" t="s">
        <v>604</v>
      </c>
    </row>
    <row r="72" spans="3:3">
      <c r="C72" t="s">
        <v>605</v>
      </c>
    </row>
    <row r="73" spans="3:3">
      <c r="C73" s="121" t="s">
        <v>606</v>
      </c>
    </row>
    <row r="74" spans="3:3">
      <c r="C74" t="s">
        <v>607</v>
      </c>
    </row>
    <row r="75" spans="3:3">
      <c r="C75" t="s">
        <v>608</v>
      </c>
    </row>
    <row r="76" spans="3:3">
      <c r="C76" t="s">
        <v>609</v>
      </c>
    </row>
    <row r="77" spans="3:3">
      <c r="C77" t="s">
        <v>610</v>
      </c>
    </row>
    <row r="78" spans="3:3">
      <c r="C78" t="s">
        <v>611</v>
      </c>
    </row>
    <row r="79" spans="3:3">
      <c r="C79" t="s">
        <v>612</v>
      </c>
    </row>
    <row r="80" spans="3:3">
      <c r="C80" t="s">
        <v>613</v>
      </c>
    </row>
    <row r="81" spans="3:3">
      <c r="C81" t="s">
        <v>614</v>
      </c>
    </row>
    <row r="82" spans="3:3">
      <c r="C82" t="s">
        <v>615</v>
      </c>
    </row>
    <row r="83" spans="3:3">
      <c r="C83" t="s">
        <v>616</v>
      </c>
    </row>
    <row r="84" spans="3:3">
      <c r="C84" t="s">
        <v>617</v>
      </c>
    </row>
    <row r="85" spans="3:3">
      <c r="C85" t="s">
        <v>618</v>
      </c>
    </row>
    <row r="86" spans="3:3">
      <c r="C86" t="s">
        <v>619</v>
      </c>
    </row>
    <row r="87" spans="3:3">
      <c r="C87" t="s">
        <v>620</v>
      </c>
    </row>
    <row r="88" spans="3:3">
      <c r="C88" t="s">
        <v>621</v>
      </c>
    </row>
    <row r="89" spans="3:3">
      <c r="C89" t="s">
        <v>622</v>
      </c>
    </row>
    <row r="90" spans="3:3">
      <c r="C90" t="s">
        <v>623</v>
      </c>
    </row>
    <row r="92" spans="3:3">
      <c r="C92" s="19" t="s">
        <v>531</v>
      </c>
    </row>
    <row r="93" spans="3:3">
      <c r="C93" t="s">
        <v>624</v>
      </c>
    </row>
    <row r="94" spans="3:3">
      <c r="C94" t="s">
        <v>625</v>
      </c>
    </row>
    <row r="95" spans="3:3">
      <c r="C95" t="s">
        <v>626</v>
      </c>
    </row>
    <row r="96" spans="3:3">
      <c r="C96" t="s">
        <v>627</v>
      </c>
    </row>
    <row r="97" spans="3:3">
      <c r="C97" t="s">
        <v>628</v>
      </c>
    </row>
    <row r="98" spans="3:3">
      <c r="C98" t="s">
        <v>629</v>
      </c>
    </row>
    <row r="99" spans="3:3">
      <c r="C99" t="s">
        <v>630</v>
      </c>
    </row>
    <row r="100" spans="3:3">
      <c r="C100" t="s">
        <v>631</v>
      </c>
    </row>
    <row r="102" spans="3:3">
      <c r="C102" s="19" t="s">
        <v>532</v>
      </c>
    </row>
    <row r="103" spans="3:3">
      <c r="C103" t="s">
        <v>632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B490-AAEE-4A5B-9D8E-57515FF88A91}">
  <sheetPr>
    <pageSetUpPr fitToPage="1"/>
  </sheetPr>
  <dimension ref="A1:I20"/>
  <sheetViews>
    <sheetView zoomScaleNormal="100" workbookViewId="0">
      <selection activeCell="G2" sqref="G2"/>
    </sheetView>
  </sheetViews>
  <sheetFormatPr defaultColWidth="9.140625" defaultRowHeight="15.75"/>
  <cols>
    <col min="1" max="1" width="5.5703125" style="63" customWidth="1"/>
    <col min="2" max="2" width="16.7109375" style="53" customWidth="1"/>
    <col min="3" max="3" width="16.85546875" style="53" customWidth="1"/>
    <col min="4" max="4" width="21.85546875" style="53" customWidth="1"/>
    <col min="5" max="5" width="23.28515625" style="53" customWidth="1"/>
    <col min="6" max="6" width="18.7109375" style="53" customWidth="1"/>
    <col min="7" max="7" width="22.7109375" style="53" customWidth="1"/>
    <col min="8" max="8" width="15.7109375" style="53" customWidth="1"/>
    <col min="9" max="9" width="18.7109375" style="53" customWidth="1"/>
    <col min="10" max="16384" width="9.140625" style="53"/>
  </cols>
  <sheetData>
    <row r="1" spans="1:9" ht="84.75" customHeight="1">
      <c r="A1" s="214" t="s">
        <v>634</v>
      </c>
      <c r="B1" s="214"/>
      <c r="C1" s="214"/>
      <c r="D1" s="214"/>
      <c r="E1" s="214"/>
      <c r="F1" s="214"/>
      <c r="G1" s="214"/>
      <c r="H1" s="214"/>
      <c r="I1" s="214"/>
    </row>
    <row r="2" spans="1:9" s="64" customFormat="1" ht="31.5">
      <c r="A2" s="62" t="s">
        <v>16</v>
      </c>
      <c r="B2" s="55" t="s">
        <v>169</v>
      </c>
      <c r="C2" s="56" t="s">
        <v>170</v>
      </c>
      <c r="D2" s="56" t="s">
        <v>171</v>
      </c>
      <c r="E2" s="56" t="s">
        <v>172</v>
      </c>
      <c r="F2" s="56" t="s">
        <v>173</v>
      </c>
      <c r="G2" s="57" t="s">
        <v>174</v>
      </c>
      <c r="H2" s="62" t="s">
        <v>175</v>
      </c>
      <c r="I2" s="62" t="s">
        <v>176</v>
      </c>
    </row>
    <row r="3" spans="1:9" s="54" customFormat="1" ht="105">
      <c r="A3" s="89"/>
      <c r="B3" s="90" t="s">
        <v>177</v>
      </c>
      <c r="C3" s="90" t="s">
        <v>178</v>
      </c>
      <c r="D3" s="90" t="s">
        <v>179</v>
      </c>
      <c r="E3" s="90" t="s">
        <v>180</v>
      </c>
      <c r="F3" s="90" t="s">
        <v>518</v>
      </c>
      <c r="G3" s="90" t="s">
        <v>181</v>
      </c>
      <c r="H3" s="89" t="s">
        <v>182</v>
      </c>
      <c r="I3" s="89" t="s">
        <v>183</v>
      </c>
    </row>
    <row r="4" spans="1:9">
      <c r="A4" s="96">
        <v>1</v>
      </c>
      <c r="B4" s="190" t="s">
        <v>184</v>
      </c>
      <c r="C4" s="95"/>
      <c r="D4" s="107"/>
      <c r="E4" s="107"/>
      <c r="F4" s="107"/>
      <c r="G4" s="107"/>
      <c r="H4" s="107"/>
      <c r="I4" s="107"/>
    </row>
    <row r="8" spans="1:9">
      <c r="E8" s="21"/>
    </row>
    <row r="9" spans="1:9">
      <c r="E9" s="21"/>
    </row>
    <row r="10" spans="1:9">
      <c r="E10" s="22"/>
    </row>
    <row r="11" spans="1:9">
      <c r="E11" s="22"/>
    </row>
    <row r="12" spans="1:9">
      <c r="E12" s="22"/>
    </row>
    <row r="13" spans="1:9">
      <c r="E13" s="22"/>
    </row>
    <row r="14" spans="1:9">
      <c r="E14" s="22"/>
    </row>
    <row r="15" spans="1:9">
      <c r="E15" s="22"/>
    </row>
    <row r="16" spans="1:9">
      <c r="E16" s="22"/>
    </row>
    <row r="17" spans="5:5">
      <c r="E17" s="22"/>
    </row>
    <row r="18" spans="5:5">
      <c r="E18" s="22"/>
    </row>
    <row r="19" spans="5:5">
      <c r="E19" s="22"/>
    </row>
    <row r="20" spans="5:5">
      <c r="E20" s="21"/>
    </row>
  </sheetData>
  <sheetProtection algorithmName="SHA-512" hashValue="PxSZGJ+ylkf1NBl+6VOWGG9rgYFZ28MN+YAb1ZVavIRwWyDjNIYda720duDvCFMCT62Pr3+xVl7J6y125RIntw==" saltValue="FTGTP8SnwYAFvgaIp3iHQw==" spinCount="100000" sheet="1" formatRows="0" insertRows="0"/>
  <mergeCells count="1">
    <mergeCell ref="A1:I1"/>
  </mergeCells>
  <dataValidations count="1">
    <dataValidation allowBlank="1" showInputMessage="1" showErrorMessage="1" prompt="Należy wypełnić zgodnie z powyższą instrukcją" sqref="C4:I4" xr:uid="{AECE090D-5724-4082-8EEB-3A080BC0AA3A}"/>
  </dataValidations>
  <pageMargins left="0.70866141732283472" right="0.70866141732283472" top="0.74803149606299213" bottom="0.74803149606299213" header="0.31496062992125984" footer="0.31496062992125984"/>
  <pageSetup paperSize="9" scale="81" fitToHeight="0" orientation="landscape" verticalDpi="0" r:id="rId1"/>
  <headerFooter>
    <oddHeader>&amp;R&amp;"Arial,Normalny"&amp;12Załącznik nr  I.1 do Regulaminu wyboru projektów</oddHeader>
    <oddFooter>&amp;R&amp;P</oddFooter>
  </headerFooter>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9CA7D-0608-453E-B472-7E8B90B4E758}">
  <dimension ref="A1:A124"/>
  <sheetViews>
    <sheetView topLeftCell="A81" workbookViewId="0">
      <selection activeCell="A132" sqref="A132"/>
    </sheetView>
  </sheetViews>
  <sheetFormatPr defaultRowHeight="15"/>
  <cols>
    <col min="1" max="1" width="175.140625" customWidth="1"/>
  </cols>
  <sheetData>
    <row r="1" spans="1:1">
      <c r="A1" s="18" t="s">
        <v>33</v>
      </c>
    </row>
    <row r="2" spans="1:1">
      <c r="A2" s="18" t="s">
        <v>17</v>
      </c>
    </row>
    <row r="5" spans="1:1">
      <c r="A5" s="19" t="s">
        <v>48</v>
      </c>
    </row>
    <row r="6" spans="1:1">
      <c r="A6" s="20" t="s">
        <v>49</v>
      </c>
    </row>
    <row r="7" spans="1:1">
      <c r="A7" s="20" t="s">
        <v>50</v>
      </c>
    </row>
    <row r="8" spans="1:1">
      <c r="A8" s="20" t="s">
        <v>51</v>
      </c>
    </row>
    <row r="9" spans="1:1">
      <c r="A9" s="20" t="s">
        <v>52</v>
      </c>
    </row>
    <row r="10" spans="1:1">
      <c r="A10" s="20" t="s">
        <v>53</v>
      </c>
    </row>
    <row r="11" spans="1:1">
      <c r="A11" s="20" t="s">
        <v>54</v>
      </c>
    </row>
    <row r="12" spans="1:1">
      <c r="A12" s="20" t="s">
        <v>55</v>
      </c>
    </row>
    <row r="13" spans="1:1">
      <c r="A13" s="20" t="s">
        <v>56</v>
      </c>
    </row>
    <row r="14" spans="1:1">
      <c r="A14" s="20" t="s">
        <v>57</v>
      </c>
    </row>
    <row r="15" spans="1:1">
      <c r="A15" s="20" t="s">
        <v>58</v>
      </c>
    </row>
    <row r="16" spans="1:1">
      <c r="A16" s="20" t="s">
        <v>59</v>
      </c>
    </row>
    <row r="17" spans="1:1">
      <c r="A17" s="20" t="s">
        <v>60</v>
      </c>
    </row>
    <row r="18" spans="1:1">
      <c r="A18" s="20" t="s">
        <v>61</v>
      </c>
    </row>
    <row r="19" spans="1:1">
      <c r="A19" s="20" t="s">
        <v>62</v>
      </c>
    </row>
    <row r="20" spans="1:1">
      <c r="A20" s="20" t="s">
        <v>63</v>
      </c>
    </row>
    <row r="22" spans="1:1">
      <c r="A22" s="19" t="s">
        <v>64</v>
      </c>
    </row>
    <row r="23" spans="1:1">
      <c r="A23" s="20" t="s">
        <v>65</v>
      </c>
    </row>
    <row r="24" spans="1:1">
      <c r="A24" s="20" t="s">
        <v>66</v>
      </c>
    </row>
    <row r="25" spans="1:1">
      <c r="A25" s="20" t="s">
        <v>67</v>
      </c>
    </row>
    <row r="26" spans="1:1">
      <c r="A26" s="20" t="s">
        <v>68</v>
      </c>
    </row>
    <row r="27" spans="1:1">
      <c r="A27" s="20" t="s">
        <v>69</v>
      </c>
    </row>
    <row r="28" spans="1:1">
      <c r="A28" s="20" t="s">
        <v>70</v>
      </c>
    </row>
    <row r="29" spans="1:1">
      <c r="A29" s="20" t="s">
        <v>71</v>
      </c>
    </row>
    <row r="30" spans="1:1">
      <c r="A30" s="20" t="s">
        <v>72</v>
      </c>
    </row>
    <row r="31" spans="1:1">
      <c r="A31" s="20" t="s">
        <v>73</v>
      </c>
    </row>
    <row r="32" spans="1:1">
      <c r="A32" s="20" t="s">
        <v>74</v>
      </c>
    </row>
    <row r="33" spans="1:1">
      <c r="A33" s="20" t="s">
        <v>75</v>
      </c>
    </row>
    <row r="34" spans="1:1">
      <c r="A34" s="20" t="s">
        <v>76</v>
      </c>
    </row>
    <row r="35" spans="1:1">
      <c r="A35" s="20" t="s">
        <v>77</v>
      </c>
    </row>
    <row r="36" spans="1:1">
      <c r="A36" s="20" t="s">
        <v>78</v>
      </c>
    </row>
    <row r="37" spans="1:1">
      <c r="A37" s="20" t="s">
        <v>79</v>
      </c>
    </row>
    <row r="38" spans="1:1">
      <c r="A38" s="20" t="s">
        <v>80</v>
      </c>
    </row>
    <row r="39" spans="1:1">
      <c r="A39" s="20" t="s">
        <v>81</v>
      </c>
    </row>
    <row r="40" spans="1:1">
      <c r="A40" s="20" t="s">
        <v>82</v>
      </c>
    </row>
    <row r="41" spans="1:1">
      <c r="A41" s="20" t="s">
        <v>83</v>
      </c>
    </row>
    <row r="42" spans="1:1">
      <c r="A42" s="20" t="s">
        <v>84</v>
      </c>
    </row>
    <row r="43" spans="1:1">
      <c r="A43" s="20" t="s">
        <v>85</v>
      </c>
    </row>
    <row r="44" spans="1:1">
      <c r="A44" s="20" t="s">
        <v>86</v>
      </c>
    </row>
    <row r="45" spans="1:1">
      <c r="A45" s="20" t="s">
        <v>87</v>
      </c>
    </row>
    <row r="46" spans="1:1">
      <c r="A46" s="20" t="s">
        <v>88</v>
      </c>
    </row>
    <row r="47" spans="1:1">
      <c r="A47" s="20" t="s">
        <v>89</v>
      </c>
    </row>
    <row r="49" spans="1:1">
      <c r="A49" s="19" t="s">
        <v>90</v>
      </c>
    </row>
    <row r="50" spans="1:1">
      <c r="A50" s="20" t="s">
        <v>91</v>
      </c>
    </row>
    <row r="51" spans="1:1">
      <c r="A51" s="20" t="s">
        <v>92</v>
      </c>
    </row>
    <row r="52" spans="1:1">
      <c r="A52" s="20" t="s">
        <v>93</v>
      </c>
    </row>
    <row r="53" spans="1:1">
      <c r="A53" s="20" t="s">
        <v>94</v>
      </c>
    </row>
    <row r="54" spans="1:1">
      <c r="A54" s="20" t="s">
        <v>95</v>
      </c>
    </row>
    <row r="55" spans="1:1">
      <c r="A55" s="20" t="s">
        <v>96</v>
      </c>
    </row>
    <row r="56" spans="1:1">
      <c r="A56" s="20" t="s">
        <v>97</v>
      </c>
    </row>
    <row r="57" spans="1:1">
      <c r="A57" s="20" t="s">
        <v>98</v>
      </c>
    </row>
    <row r="58" spans="1:1">
      <c r="A58" s="20" t="s">
        <v>99</v>
      </c>
    </row>
    <row r="59" spans="1:1">
      <c r="A59" s="20" t="s">
        <v>100</v>
      </c>
    </row>
    <row r="60" spans="1:1">
      <c r="A60" s="20" t="s">
        <v>101</v>
      </c>
    </row>
    <row r="61" spans="1:1">
      <c r="A61" s="20" t="s">
        <v>102</v>
      </c>
    </row>
    <row r="62" spans="1:1">
      <c r="A62" s="20" t="s">
        <v>103</v>
      </c>
    </row>
    <row r="63" spans="1:1">
      <c r="A63" s="20" t="s">
        <v>104</v>
      </c>
    </row>
    <row r="64" spans="1:1">
      <c r="A64" s="20" t="s">
        <v>105</v>
      </c>
    </row>
    <row r="65" spans="1:1">
      <c r="A65" s="20" t="s">
        <v>106</v>
      </c>
    </row>
    <row r="66" spans="1:1">
      <c r="A66" s="20" t="s">
        <v>107</v>
      </c>
    </row>
    <row r="67" spans="1:1">
      <c r="A67" s="20" t="s">
        <v>108</v>
      </c>
    </row>
    <row r="68" spans="1:1">
      <c r="A68" s="20" t="s">
        <v>109</v>
      </c>
    </row>
    <row r="69" spans="1:1">
      <c r="A69" s="20" t="s">
        <v>110</v>
      </c>
    </row>
    <row r="70" spans="1:1">
      <c r="A70" s="20" t="s">
        <v>111</v>
      </c>
    </row>
    <row r="71" spans="1:1">
      <c r="A71" s="20" t="s">
        <v>112</v>
      </c>
    </row>
    <row r="73" spans="1:1">
      <c r="A73" s="19" t="s">
        <v>113</v>
      </c>
    </row>
    <row r="74" spans="1:1">
      <c r="A74" s="20" t="s">
        <v>114</v>
      </c>
    </row>
    <row r="75" spans="1:1">
      <c r="A75" s="20" t="s">
        <v>115</v>
      </c>
    </row>
    <row r="76" spans="1:1">
      <c r="A76" s="20" t="s">
        <v>116</v>
      </c>
    </row>
    <row r="77" spans="1:1">
      <c r="A77" s="20" t="s">
        <v>117</v>
      </c>
    </row>
    <row r="78" spans="1:1">
      <c r="A78" s="20" t="s">
        <v>118</v>
      </c>
    </row>
    <row r="79" spans="1:1">
      <c r="A79" s="20" t="s">
        <v>119</v>
      </c>
    </row>
    <row r="80" spans="1:1">
      <c r="A80" s="20" t="s">
        <v>120</v>
      </c>
    </row>
    <row r="81" spans="1:1">
      <c r="A81" s="20" t="s">
        <v>121</v>
      </c>
    </row>
    <row r="82" spans="1:1">
      <c r="A82" s="20" t="s">
        <v>122</v>
      </c>
    </row>
    <row r="83" spans="1:1">
      <c r="A83" s="20" t="s">
        <v>123</v>
      </c>
    </row>
    <row r="84" spans="1:1">
      <c r="A84" s="20" t="s">
        <v>124</v>
      </c>
    </row>
    <row r="85" spans="1:1">
      <c r="A85" s="20" t="s">
        <v>125</v>
      </c>
    </row>
    <row r="86" spans="1:1">
      <c r="A86" s="20" t="s">
        <v>126</v>
      </c>
    </row>
    <row r="87" spans="1:1">
      <c r="A87" s="20" t="s">
        <v>127</v>
      </c>
    </row>
    <row r="88" spans="1:1">
      <c r="A88" s="20" t="s">
        <v>128</v>
      </c>
    </row>
    <row r="89" spans="1:1">
      <c r="A89" s="20" t="s">
        <v>129</v>
      </c>
    </row>
    <row r="90" spans="1:1">
      <c r="A90" s="20" t="s">
        <v>130</v>
      </c>
    </row>
    <row r="91" spans="1:1">
      <c r="A91" s="20" t="s">
        <v>131</v>
      </c>
    </row>
    <row r="92" spans="1:1">
      <c r="A92" s="20" t="s">
        <v>132</v>
      </c>
    </row>
    <row r="93" spans="1:1">
      <c r="A93" s="20" t="s">
        <v>133</v>
      </c>
    </row>
    <row r="94" spans="1:1">
      <c r="A94" s="20" t="s">
        <v>134</v>
      </c>
    </row>
    <row r="95" spans="1:1">
      <c r="A95" s="20" t="s">
        <v>135</v>
      </c>
    </row>
    <row r="97" spans="1:1">
      <c r="A97" s="19" t="s">
        <v>136</v>
      </c>
    </row>
    <row r="98" spans="1:1">
      <c r="A98" s="20" t="s">
        <v>137</v>
      </c>
    </row>
    <row r="99" spans="1:1">
      <c r="A99" s="20" t="s">
        <v>138</v>
      </c>
    </row>
    <row r="100" spans="1:1">
      <c r="A100" s="20" t="s">
        <v>139</v>
      </c>
    </row>
    <row r="101" spans="1:1">
      <c r="A101" s="20" t="s">
        <v>140</v>
      </c>
    </row>
    <row r="102" spans="1:1">
      <c r="A102" s="20" t="s">
        <v>141</v>
      </c>
    </row>
    <row r="103" spans="1:1">
      <c r="A103" s="20" t="s">
        <v>142</v>
      </c>
    </row>
    <row r="104" spans="1:1">
      <c r="A104" s="20" t="s">
        <v>143</v>
      </c>
    </row>
    <row r="105" spans="1:1">
      <c r="A105" s="20" t="s">
        <v>144</v>
      </c>
    </row>
    <row r="106" spans="1:1">
      <c r="A106" s="20" t="s">
        <v>145</v>
      </c>
    </row>
    <row r="107" spans="1:1">
      <c r="A107" s="20" t="s">
        <v>146</v>
      </c>
    </row>
    <row r="108" spans="1:1">
      <c r="A108" s="20" t="s">
        <v>147</v>
      </c>
    </row>
    <row r="109" spans="1:1">
      <c r="A109" s="20" t="s">
        <v>148</v>
      </c>
    </row>
    <row r="110" spans="1:1">
      <c r="A110" s="20" t="s">
        <v>149</v>
      </c>
    </row>
    <row r="111" spans="1:1">
      <c r="A111" s="20" t="s">
        <v>150</v>
      </c>
    </row>
    <row r="112" spans="1:1">
      <c r="A112" s="20" t="s">
        <v>151</v>
      </c>
    </row>
    <row r="113" spans="1:1">
      <c r="A113" s="20" t="s">
        <v>152</v>
      </c>
    </row>
    <row r="114" spans="1:1">
      <c r="A114" s="20" t="s">
        <v>153</v>
      </c>
    </row>
    <row r="115" spans="1:1">
      <c r="A115" s="20" t="s">
        <v>154</v>
      </c>
    </row>
    <row r="116" spans="1:1">
      <c r="A116" s="20" t="s">
        <v>155</v>
      </c>
    </row>
    <row r="117" spans="1:1">
      <c r="A117" s="20" t="s">
        <v>156</v>
      </c>
    </row>
    <row r="120" spans="1:1">
      <c r="A120" t="s">
        <v>509</v>
      </c>
    </row>
    <row r="121" spans="1:1">
      <c r="A121" t="s">
        <v>511</v>
      </c>
    </row>
    <row r="122" spans="1:1">
      <c r="A122" t="s">
        <v>513</v>
      </c>
    </row>
    <row r="123" spans="1:1">
      <c r="A123" t="s">
        <v>515</v>
      </c>
    </row>
    <row r="124" spans="1:1">
      <c r="A124" t="s">
        <v>517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4C7FD-D904-4364-B3A2-58DA95D30202}">
  <dimension ref="A1:A32"/>
  <sheetViews>
    <sheetView topLeftCell="A9" workbookViewId="0">
      <selection activeCell="A34" sqref="A34"/>
    </sheetView>
  </sheetViews>
  <sheetFormatPr defaultRowHeight="15"/>
  <cols>
    <col min="1" max="1" width="56" bestFit="1" customWidth="1"/>
  </cols>
  <sheetData>
    <row r="1" spans="1:1">
      <c r="A1" t="s">
        <v>30</v>
      </c>
    </row>
    <row r="2" spans="1:1">
      <c r="A2" t="s">
        <v>29</v>
      </c>
    </row>
    <row r="3" spans="1:1">
      <c r="A3" t="s">
        <v>32</v>
      </c>
    </row>
    <row r="4" spans="1:1">
      <c r="A4" t="s">
        <v>31</v>
      </c>
    </row>
    <row r="6" spans="1:1">
      <c r="A6" t="s">
        <v>33</v>
      </c>
    </row>
    <row r="7" spans="1:1">
      <c r="A7" t="s">
        <v>34</v>
      </c>
    </row>
    <row r="9" spans="1:1" ht="186">
      <c r="A9" s="3" t="s">
        <v>464</v>
      </c>
    </row>
    <row r="10" spans="1:1">
      <c r="A10" s="3" t="s">
        <v>33</v>
      </c>
    </row>
    <row r="12" spans="1:1">
      <c r="A12" s="4" t="s">
        <v>17</v>
      </c>
    </row>
    <row r="13" spans="1:1">
      <c r="A13" s="5" t="s">
        <v>33</v>
      </c>
    </row>
    <row r="15" spans="1:1">
      <c r="A15" s="6" t="s">
        <v>18</v>
      </c>
    </row>
    <row r="16" spans="1:1">
      <c r="A16" s="6" t="s">
        <v>19</v>
      </c>
    </row>
    <row r="17" spans="1:1">
      <c r="A17" s="6" t="s">
        <v>20</v>
      </c>
    </row>
    <row r="18" spans="1:1">
      <c r="A18" s="6" t="s">
        <v>21</v>
      </c>
    </row>
    <row r="19" spans="1:1">
      <c r="A19" s="6" t="s">
        <v>22</v>
      </c>
    </row>
    <row r="20" spans="1:1">
      <c r="A20" s="6" t="s">
        <v>23</v>
      </c>
    </row>
    <row r="21" spans="1:1">
      <c r="A21" s="6" t="s">
        <v>24</v>
      </c>
    </row>
    <row r="22" spans="1:1">
      <c r="A22" s="6" t="s">
        <v>25</v>
      </c>
    </row>
    <row r="23" spans="1:1">
      <c r="A23" s="6" t="s">
        <v>26</v>
      </c>
    </row>
    <row r="24" spans="1:1">
      <c r="A24" s="6" t="s">
        <v>27</v>
      </c>
    </row>
    <row r="27" spans="1:1">
      <c r="A27" t="s">
        <v>497</v>
      </c>
    </row>
    <row r="28" spans="1:1">
      <c r="A28" t="s">
        <v>498</v>
      </c>
    </row>
    <row r="29" spans="1:1">
      <c r="A29" t="s">
        <v>499</v>
      </c>
    </row>
    <row r="30" spans="1:1">
      <c r="A30" t="s">
        <v>500</v>
      </c>
    </row>
    <row r="31" spans="1:1">
      <c r="A31" t="s">
        <v>501</v>
      </c>
    </row>
    <row r="32" spans="1:1">
      <c r="A32" t="s">
        <v>502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80-CC56-4516-B93B-A9B56D5E383A}">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1539D-6CB7-422A-8E24-DF5E2C2003C2}">
  <sheetPr>
    <pageSetUpPr fitToPage="1"/>
  </sheetPr>
  <dimension ref="A1:A4"/>
  <sheetViews>
    <sheetView zoomScaleNormal="100" workbookViewId="0">
      <selection activeCell="A2" sqref="A2"/>
    </sheetView>
  </sheetViews>
  <sheetFormatPr defaultColWidth="9.140625" defaultRowHeight="15"/>
  <cols>
    <col min="1" max="1" width="89.7109375" style="2" customWidth="1"/>
    <col min="2" max="16384" width="9.140625" style="2"/>
  </cols>
  <sheetData>
    <row r="1" spans="1:1" ht="24" customHeight="1">
      <c r="A1" s="15" t="s">
        <v>28</v>
      </c>
    </row>
    <row r="2" spans="1:1" ht="75" customHeight="1">
      <c r="A2" s="16" t="s">
        <v>185</v>
      </c>
    </row>
    <row r="3" spans="1:1" ht="21.75" customHeight="1">
      <c r="A3" s="88"/>
    </row>
    <row r="4" spans="1:1">
      <c r="A4" s="1"/>
    </row>
  </sheetData>
  <sheetProtection algorithmName="SHA-512" hashValue="wTEPPimQyIM2NPuys/iBM4DI6eZ6i9D9lBEs5cgFYVFpdFm4//F6CQDNnrYPVYaqFBJ2kE+CkLaQm0oK+cdzmg==" saltValue="sr6YCmeOfmNkhKKpEudBgg==" spinCount="100000" sheet="1" objects="1" scenarios="1"/>
  <dataConsolidate/>
  <dataValidations count="1">
    <dataValidation operator="equal" allowBlank="1" showInputMessage="1" showErrorMessage="1" prompt="Należy wpisac 26-cyfrowy numer rachunku bankowego" sqref="A3" xr:uid="{3D1FC84F-CA77-42EF-9020-2A5C4321C45C}"/>
  </dataValidations>
  <pageMargins left="0.7" right="0.7" top="0.75" bottom="0.75" header="0.3" footer="0.3"/>
  <pageSetup paperSize="9" fitToHeight="0" orientation="landscape" r:id="rId1"/>
  <headerFooter>
    <oddFooter>&amp;R&amp;"Arial,Normalny"&amp;12&amp;P</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9DE3A-F019-4E9D-BE62-72AAF6FBC5A4}">
  <sheetPr>
    <pageSetUpPr fitToPage="1"/>
  </sheetPr>
  <dimension ref="A1:A6"/>
  <sheetViews>
    <sheetView zoomScaleNormal="100" workbookViewId="0">
      <selection activeCell="A16" sqref="A16"/>
    </sheetView>
  </sheetViews>
  <sheetFormatPr defaultColWidth="9.140625" defaultRowHeight="15"/>
  <cols>
    <col min="1" max="1" width="89.7109375" style="2" customWidth="1"/>
    <col min="2" max="16384" width="9.140625" style="2"/>
  </cols>
  <sheetData>
    <row r="1" spans="1:1" ht="21" customHeight="1">
      <c r="A1" s="15" t="s">
        <v>186</v>
      </c>
    </row>
    <row r="2" spans="1:1" ht="38.25" customHeight="1">
      <c r="A2" s="16" t="s">
        <v>187</v>
      </c>
    </row>
    <row r="3" spans="1:1" ht="21.75" customHeight="1">
      <c r="A3" s="68"/>
    </row>
    <row r="4" spans="1:1" ht="77.25" customHeight="1">
      <c r="A4" s="16" t="s">
        <v>188</v>
      </c>
    </row>
    <row r="5" spans="1:1" ht="20.25" customHeight="1">
      <c r="A5" s="88"/>
    </row>
    <row r="6" spans="1:1">
      <c r="A6" s="1"/>
    </row>
  </sheetData>
  <sheetProtection algorithmName="SHA-512" hashValue="SLW9C/WwTx9NYkRoW5NSNo/xZlmvxxEuPqrhfjoq3P2tvu8GeYEaC8qxdRdDX6v9ny10JK4mLac6WMgs26zZWg==" saltValue="mtV/XCkO5VhIq9/NbpFy3Q==" spinCount="100000" sheet="1" objects="1" scenarios="1"/>
  <dataConsolidate/>
  <dataValidations count="2">
    <dataValidation errorStyle="information" operator="equal" allowBlank="1" showInputMessage="1" showErrorMessage="1" error="Należy wpisac 26-cyfrowy numer rachunku bankowego" prompt="Należy wpisac 26-cyfrowy numer rachunku bankowego" sqref="A5" xr:uid="{DC5CA5D7-4ABC-49A8-B8F8-466856C3A429}"/>
    <dataValidation type="list" allowBlank="1" showInputMessage="1" showErrorMessage="1" prompt="Należy wybrać opcję TAK lub NIE" sqref="A3" xr:uid="{31A92D72-441C-45C6-AE5E-C023F940823F}">
      <formula1>"TAK, NIE"</formula1>
    </dataValidation>
  </dataValidations>
  <pageMargins left="0.7" right="0.7" top="0.75" bottom="0.75" header="0.3" footer="0.3"/>
  <pageSetup paperSize="9" orientation="landscape" r:id="rId1"/>
  <headerFooter>
    <oddFooter>&amp;R&amp;"Arial,Normalny"&amp;12&amp;P</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1CDC5-FC32-4345-A2CE-F9D63D23C298}">
  <sheetPr>
    <pageSetUpPr fitToPage="1"/>
  </sheetPr>
  <dimension ref="A1:A15"/>
  <sheetViews>
    <sheetView zoomScaleNormal="100" workbookViewId="0">
      <selection activeCell="A17" sqref="A17"/>
    </sheetView>
  </sheetViews>
  <sheetFormatPr defaultColWidth="9.140625" defaultRowHeight="15"/>
  <cols>
    <col min="1" max="1" width="170" style="23" customWidth="1"/>
    <col min="2" max="16384" width="9.140625" style="23"/>
  </cols>
  <sheetData>
    <row r="1" spans="1:1" ht="21.75" customHeight="1">
      <c r="A1" s="15" t="s">
        <v>189</v>
      </c>
    </row>
    <row r="2" spans="1:1" s="70" customFormat="1" ht="105">
      <c r="A2" s="69" t="s">
        <v>190</v>
      </c>
    </row>
    <row r="3" spans="1:1">
      <c r="A3" s="73"/>
    </row>
    <row r="4" spans="1:1" ht="30">
      <c r="A4" s="71" t="s">
        <v>191</v>
      </c>
    </row>
    <row r="5" spans="1:1" ht="57.75" customHeight="1">
      <c r="A5" s="108"/>
    </row>
    <row r="6" spans="1:1" ht="15.75">
      <c r="A6" s="9"/>
    </row>
    <row r="7" spans="1:1" ht="15.75">
      <c r="A7" s="9"/>
    </row>
    <row r="8" spans="1:1" ht="15.75">
      <c r="A8" s="9"/>
    </row>
    <row r="14" spans="1:1">
      <c r="A14" s="1"/>
    </row>
    <row r="15" spans="1:1">
      <c r="A15" s="72"/>
    </row>
  </sheetData>
  <sheetProtection algorithmName="SHA-512" hashValue="g2WqWsHK9Bvgb4fAMbzYPiyAB1z28smd0FCXJ379VEuFAJoy/wpBzvMSL5hS+2DKC3QPGzXedhDAifhjtjo++g==" saltValue="nYMXHKH6CisDPVaF/FAoZw==" spinCount="100000" sheet="1" objects="1" scenarios="1"/>
  <dataValidations count="1">
    <dataValidation allowBlank="1" showErrorMessage="1" prompt="Należy wybrać odpowiedź TAK lub NIE" sqref="A4:A5" xr:uid="{26514545-30EB-4D8E-B1E2-701B171445AF}"/>
  </dataValidations>
  <pageMargins left="0.7" right="0.7" top="0.75" bottom="1.0104166666666667" header="0.3" footer="0.3"/>
  <pageSetup paperSize="9" scale="77" fitToHeight="0" orientation="landscape" r:id="rId1"/>
  <headerFooter>
    <oddFooter>&amp;R&amp;"Arial,Normalny"&amp;12&amp;P</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DDEC807-42FA-4ACA-AB2D-4E3B233B9565}">
          <x14:formula1>
            <xm:f>Słownik!$A$9:$A$10</xm:f>
          </x14:formula1>
          <xm:sqref>A3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4040D-9726-4C52-944D-853205790FB2}">
  <sheetPr>
    <pageSetUpPr fitToPage="1"/>
  </sheetPr>
  <dimension ref="A1:A29"/>
  <sheetViews>
    <sheetView zoomScaleNormal="100" workbookViewId="0">
      <selection activeCell="A7" sqref="A7"/>
    </sheetView>
  </sheetViews>
  <sheetFormatPr defaultColWidth="9.140625" defaultRowHeight="110.25" customHeight="1"/>
  <cols>
    <col min="1" max="1" width="135.5703125" style="9" customWidth="1"/>
    <col min="2" max="16384" width="9.140625" style="9"/>
  </cols>
  <sheetData>
    <row r="1" spans="1:1" ht="29.25" customHeight="1">
      <c r="A1" s="15" t="s">
        <v>36</v>
      </c>
    </row>
    <row r="2" spans="1:1" ht="30">
      <c r="A2" s="74" t="s">
        <v>192</v>
      </c>
    </row>
    <row r="3" spans="1:1" ht="20.25" customHeight="1">
      <c r="A3" s="109"/>
    </row>
    <row r="4" spans="1:1" ht="120">
      <c r="A4" s="128" t="s">
        <v>642</v>
      </c>
    </row>
    <row r="5" spans="1:1" ht="110.25" customHeight="1">
      <c r="A5" s="110"/>
    </row>
    <row r="14" spans="1:1" ht="110.25" customHeight="1">
      <c r="A14" s="75"/>
    </row>
    <row r="15" spans="1:1" ht="110.25" customHeight="1">
      <c r="A15" s="75"/>
    </row>
    <row r="16" spans="1:1" ht="110.25" customHeight="1">
      <c r="A16" s="75"/>
    </row>
    <row r="17" spans="1:1" ht="110.25" customHeight="1">
      <c r="A17" s="75"/>
    </row>
    <row r="18" spans="1:1" ht="110.25" customHeight="1">
      <c r="A18" s="75"/>
    </row>
    <row r="19" spans="1:1" ht="110.25" customHeight="1">
      <c r="A19" s="76"/>
    </row>
    <row r="20" spans="1:1" ht="110.25" customHeight="1">
      <c r="A20" s="76"/>
    </row>
    <row r="21" spans="1:1" ht="110.25" customHeight="1">
      <c r="A21" s="76"/>
    </row>
    <row r="22" spans="1:1" ht="110.25" customHeight="1">
      <c r="A22" s="77"/>
    </row>
    <row r="23" spans="1:1" ht="110.25" customHeight="1">
      <c r="A23" s="76"/>
    </row>
    <row r="24" spans="1:1" ht="110.25" customHeight="1">
      <c r="A24" s="75"/>
    </row>
    <row r="25" spans="1:1" ht="110.25" customHeight="1">
      <c r="A25" s="75"/>
    </row>
    <row r="26" spans="1:1" ht="110.25" customHeight="1">
      <c r="A26" s="75"/>
    </row>
    <row r="27" spans="1:1" ht="110.25" customHeight="1">
      <c r="A27" s="75"/>
    </row>
    <row r="28" spans="1:1" ht="110.25" customHeight="1">
      <c r="A28" s="75"/>
    </row>
    <row r="29" spans="1:1" ht="110.25" customHeight="1">
      <c r="A29" s="75"/>
    </row>
  </sheetData>
  <sheetProtection algorithmName="SHA-512" hashValue="q1t32nejwki1VAXVv3HiK6Sx2gSvWZ4SccrAMpwM8XKnML7s6FyiZVzq1hCeZbjmV7ehaPo4aUOklSrLM5eH4Q==" saltValue="wthfunI6aLeyeEVHeRmA7A==" spinCount="100000" sheet="1" formatRows="0"/>
  <dataValidations xWindow="500" yWindow="667" count="2">
    <dataValidation type="list" allowBlank="1" showInputMessage="1" showErrorMessage="1" prompt="Należy wybrać opcję TAK lub NIE" sqref="A3" xr:uid="{0F5C1594-F0C2-46F4-A226-CE57582C2E07}">
      <formula1>"NIE,TAK"</formula1>
    </dataValidation>
    <dataValidation allowBlank="1" showInputMessage="1" showErrorMessage="1" prompt="Pole należy wypełnić zgodnie z powyższą instrukcją - jeśli dotyczy" sqref="A5" xr:uid="{BB41054D-CAF4-4AD5-888C-D9C22664F53A}"/>
  </dataValidations>
  <pageMargins left="0.7" right="0.7" top="0.75" bottom="1.03125" header="0.3" footer="0.3"/>
  <pageSetup paperSize="9" scale="96" fitToHeight="0" orientation="landscape" r:id="rId1"/>
  <headerFooter>
    <oddFooter>&amp;R&amp;"Arial,Normalny"&amp;12&amp;P</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871A-4935-46AE-B0C3-D7C0996A9C04}">
  <sheetPr>
    <pageSetUpPr fitToPage="1"/>
  </sheetPr>
  <dimension ref="A1:A16"/>
  <sheetViews>
    <sheetView topLeftCell="A14" zoomScaleNormal="100" workbookViewId="0">
      <selection activeCell="A29" sqref="A29"/>
    </sheetView>
  </sheetViews>
  <sheetFormatPr defaultColWidth="9.140625" defaultRowHeight="15"/>
  <cols>
    <col min="1" max="1" width="175.7109375" style="23" customWidth="1"/>
    <col min="2" max="16384" width="9.140625" style="23"/>
  </cols>
  <sheetData>
    <row r="1" spans="1:1" s="27" customFormat="1" ht="25.5" customHeight="1">
      <c r="A1" s="25" t="s">
        <v>193</v>
      </c>
    </row>
    <row r="2" spans="1:1" s="27" customFormat="1" ht="25.5" customHeight="1">
      <c r="A2" s="28" t="s">
        <v>194</v>
      </c>
    </row>
    <row r="3" spans="1:1" s="27" customFormat="1" ht="75">
      <c r="A3" s="29" t="s">
        <v>195</v>
      </c>
    </row>
    <row r="4" spans="1:1" s="27" customFormat="1" ht="105" customHeight="1">
      <c r="A4" s="112"/>
    </row>
    <row r="5" spans="1:1" ht="27" customHeight="1">
      <c r="A5" s="28" t="s">
        <v>633</v>
      </c>
    </row>
    <row r="6" spans="1:1" ht="90">
      <c r="A6" s="29" t="s">
        <v>196</v>
      </c>
    </row>
    <row r="7" spans="1:1" s="27" customFormat="1" ht="99" customHeight="1">
      <c r="A7" s="112"/>
    </row>
    <row r="8" spans="1:1" ht="27" customHeight="1">
      <c r="A8" s="28" t="s">
        <v>197</v>
      </c>
    </row>
    <row r="9" spans="1:1" s="27" customFormat="1" ht="90">
      <c r="A9" s="30" t="s">
        <v>198</v>
      </c>
    </row>
    <row r="10" spans="1:1" s="27" customFormat="1" ht="99" customHeight="1">
      <c r="A10" s="113"/>
    </row>
    <row r="11" spans="1:1" s="27" customFormat="1" ht="27" customHeight="1">
      <c r="A11" s="28" t="s">
        <v>199</v>
      </c>
    </row>
    <row r="12" spans="1:1" s="27" customFormat="1" ht="60">
      <c r="A12" s="31" t="s">
        <v>200</v>
      </c>
    </row>
    <row r="13" spans="1:1" s="27" customFormat="1" ht="99" customHeight="1">
      <c r="A13" s="111"/>
    </row>
    <row r="14" spans="1:1" ht="27" customHeight="1">
      <c r="A14" s="28" t="s">
        <v>462</v>
      </c>
    </row>
    <row r="15" spans="1:1" ht="30">
      <c r="A15" s="31" t="s">
        <v>201</v>
      </c>
    </row>
    <row r="16" spans="1:1" ht="99" customHeight="1">
      <c r="A16" s="112"/>
    </row>
  </sheetData>
  <sheetProtection algorithmName="SHA-512" hashValue="ulRH567K+2JxzCqDLB4Y2sDXVI9EPaqs1FmLSgXzf2pIyWN8rM5CMfyD/JthG+75FySuf5CEO2DzeDVMAfk3aA==" saltValue="UzAYeBn3aoEBCVQpnczxCA==" spinCount="100000" sheet="1" formatRows="0"/>
  <dataValidations count="1">
    <dataValidation showInputMessage="1" showErrorMessage="1" error="pole nie może pozostać puste" prompt="Należy uzupełnić zgodnie z powyższą instrukcją" sqref="A16 A7 A4 A10 A13" xr:uid="{C8D70DB2-35CE-4908-A21E-9D80EE4643E4}"/>
  </dataValidations>
  <pageMargins left="0.7" right="0.7" top="0.75" bottom="0.75" header="0.3" footer="0.3"/>
  <pageSetup paperSize="9" scale="74" fitToHeight="0" orientation="landscape" r:id="rId1"/>
  <headerFooter>
    <oddFooter>&amp;R&amp;"Arial,Normalny"&amp;12&amp;P</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141-AF8D-459C-A1F0-2FCFB762745E}">
  <sheetPr>
    <pageSetUpPr fitToPage="1"/>
  </sheetPr>
  <dimension ref="A1:A59"/>
  <sheetViews>
    <sheetView tabSelected="1" zoomScaleNormal="100" workbookViewId="0">
      <selection activeCell="A4" sqref="A4"/>
    </sheetView>
  </sheetViews>
  <sheetFormatPr defaultColWidth="9.140625" defaultRowHeight="15"/>
  <cols>
    <col min="1" max="1" width="153.42578125" style="23" customWidth="1"/>
    <col min="2" max="16384" width="9.140625" style="23"/>
  </cols>
  <sheetData>
    <row r="1" spans="1:1" ht="15.75">
      <c r="A1" s="213" t="s">
        <v>202</v>
      </c>
    </row>
    <row r="2" spans="1:1" ht="225">
      <c r="A2" s="31" t="s">
        <v>203</v>
      </c>
    </row>
    <row r="3" spans="1:1" ht="15.75">
      <c r="A3" s="49" t="s">
        <v>204</v>
      </c>
    </row>
    <row r="4" spans="1:1">
      <c r="A4" s="32"/>
    </row>
    <row r="5" spans="1:1" ht="90">
      <c r="A5" s="123" t="s">
        <v>205</v>
      </c>
    </row>
    <row r="6" spans="1:1">
      <c r="A6" s="115"/>
    </row>
    <row r="7" spans="1:1" ht="30.75">
      <c r="A7" s="51" t="s">
        <v>206</v>
      </c>
    </row>
    <row r="8" spans="1:1">
      <c r="A8" s="32"/>
    </row>
    <row r="9" spans="1:1" ht="201" customHeight="1">
      <c r="A9" s="50" t="s">
        <v>207</v>
      </c>
    </row>
    <row r="10" spans="1:1">
      <c r="A10" s="114"/>
    </row>
    <row r="11" spans="1:1" ht="45.75">
      <c r="A11" s="51" t="s">
        <v>208</v>
      </c>
    </row>
    <row r="12" spans="1:1">
      <c r="A12" s="24"/>
    </row>
    <row r="13" spans="1:1" ht="285">
      <c r="A13" s="127" t="s">
        <v>640</v>
      </c>
    </row>
    <row r="14" spans="1:1">
      <c r="A14" s="114"/>
    </row>
    <row r="15" spans="1:1" ht="75.75">
      <c r="A15" s="51" t="s">
        <v>209</v>
      </c>
    </row>
    <row r="16" spans="1:1">
      <c r="A16" s="32"/>
    </row>
    <row r="17" spans="1:1" ht="150">
      <c r="A17" s="50" t="s">
        <v>210</v>
      </c>
    </row>
    <row r="18" spans="1:1">
      <c r="A18" s="114"/>
    </row>
    <row r="19" spans="1:1" ht="30.75">
      <c r="A19" s="51" t="s">
        <v>211</v>
      </c>
    </row>
    <row r="20" spans="1:1">
      <c r="A20" s="32"/>
    </row>
    <row r="21" spans="1:1" ht="150">
      <c r="A21" s="50" t="s">
        <v>212</v>
      </c>
    </row>
    <row r="22" spans="1:1">
      <c r="A22" s="114"/>
    </row>
    <row r="23" spans="1:1" ht="45.75">
      <c r="A23" s="51" t="s">
        <v>213</v>
      </c>
    </row>
    <row r="24" spans="1:1">
      <c r="A24" s="24"/>
    </row>
    <row r="25" spans="1:1" ht="255">
      <c r="A25" s="127" t="s">
        <v>641</v>
      </c>
    </row>
    <row r="26" spans="1:1">
      <c r="A26" s="116"/>
    </row>
    <row r="27" spans="1:1" ht="15.75">
      <c r="A27" s="52" t="s">
        <v>466</v>
      </c>
    </row>
    <row r="28" spans="1:1" ht="105">
      <c r="A28" s="31" t="s">
        <v>214</v>
      </c>
    </row>
    <row r="29" spans="1:1" ht="60.75">
      <c r="A29" s="51" t="s">
        <v>215</v>
      </c>
    </row>
    <row r="30" spans="1:1">
      <c r="A30" s="32"/>
    </row>
    <row r="31" spans="1:1" ht="30">
      <c r="A31" s="30" t="s">
        <v>216</v>
      </c>
    </row>
    <row r="32" spans="1:1">
      <c r="A32" s="117"/>
    </row>
    <row r="33" spans="1:1" ht="75.75">
      <c r="A33" s="51" t="s">
        <v>217</v>
      </c>
    </row>
    <row r="34" spans="1:1">
      <c r="A34" s="32"/>
    </row>
    <row r="35" spans="1:1" ht="30">
      <c r="A35" s="30" t="s">
        <v>216</v>
      </c>
    </row>
    <row r="36" spans="1:1">
      <c r="A36" s="117"/>
    </row>
    <row r="37" spans="1:1" ht="60.75">
      <c r="A37" s="51" t="s">
        <v>218</v>
      </c>
    </row>
    <row r="38" spans="1:1">
      <c r="A38" s="32"/>
    </row>
    <row r="39" spans="1:1" ht="30">
      <c r="A39" s="30" t="s">
        <v>216</v>
      </c>
    </row>
    <row r="40" spans="1:1">
      <c r="A40" s="117"/>
    </row>
    <row r="41" spans="1:1" ht="60.75">
      <c r="A41" s="51" t="s">
        <v>219</v>
      </c>
    </row>
    <row r="42" spans="1:1">
      <c r="A42" s="32"/>
    </row>
    <row r="43" spans="1:1" ht="45">
      <c r="A43" s="30" t="s">
        <v>220</v>
      </c>
    </row>
    <row r="44" spans="1:1">
      <c r="A44" s="117"/>
    </row>
    <row r="45" spans="1:1" ht="45.75">
      <c r="A45" s="51" t="s">
        <v>221</v>
      </c>
    </row>
    <row r="46" spans="1:1">
      <c r="A46" s="32"/>
    </row>
    <row r="47" spans="1:1" ht="30">
      <c r="A47" s="30" t="s">
        <v>216</v>
      </c>
    </row>
    <row r="48" spans="1:1">
      <c r="A48" s="117"/>
    </row>
    <row r="49" spans="1:1" ht="60.75">
      <c r="A49" s="51" t="s">
        <v>222</v>
      </c>
    </row>
    <row r="50" spans="1:1">
      <c r="A50" s="32"/>
    </row>
    <row r="51" spans="1:1" ht="30">
      <c r="A51" s="30" t="s">
        <v>216</v>
      </c>
    </row>
    <row r="52" spans="1:1">
      <c r="A52" s="117"/>
    </row>
    <row r="53" spans="1:1" ht="15.75">
      <c r="A53" s="51" t="s">
        <v>223</v>
      </c>
    </row>
    <row r="54" spans="1:1">
      <c r="A54" s="32"/>
    </row>
    <row r="55" spans="1:1" ht="30">
      <c r="A55" s="30" t="s">
        <v>216</v>
      </c>
    </row>
    <row r="56" spans="1:1">
      <c r="A56" s="116"/>
    </row>
    <row r="57" spans="1:1" ht="15.75">
      <c r="A57" s="52" t="s">
        <v>467</v>
      </c>
    </row>
    <row r="58" spans="1:1" ht="75">
      <c r="A58" s="31" t="s">
        <v>224</v>
      </c>
    </row>
    <row r="59" spans="1:1" ht="52.5" customHeight="1">
      <c r="A59" s="118"/>
    </row>
  </sheetData>
  <sheetProtection algorithmName="SHA-512" hashValue="aWZNgmeVV7u6iSudMAjq+0Hf38Vlfeah9n9GDLO6ZUMSMOVxiNlzbISfiGHPxPKV2a2g7Cps6MIB2T8lmyieNA==" saltValue="wmT5pvG4rAzVqlYMVfCSsQ==" spinCount="100000" sheet="1" formatRows="0"/>
  <dataValidations count="3">
    <dataValidation allowBlank="1" showInputMessage="1" showErrorMessage="1" prompt="Pole należy wypełnić zgodnie z powyższą instrukcją - jeśli dotyczy" sqref="A6 A10 A14 A18 A22 A26 A56 A59 A32 A36 A40 A44 A48 A52" xr:uid="{0E470E47-BDC4-4467-A6DD-632041693ED1}"/>
    <dataValidation type="list" allowBlank="1" showInputMessage="1" showErrorMessage="1" prompt="Należy wybrać właściwą opcję" sqref="A8 A16 A20 A30 A34 A38 A42 A46 A50 A54 A4" xr:uid="{DFE026A0-87EA-4E73-AFD2-6E06CB96D7A8}">
      <formula1>"TAK,NIE"</formula1>
    </dataValidation>
    <dataValidation type="list" allowBlank="1" showInputMessage="1" showErrorMessage="1" prompt="Należy wybrać właściwą opcję" sqref="A24 A12" xr:uid="{6B06BD82-041C-4121-A1EF-22037FF31E9B}">
      <formula1>"TAK,NIE,NIE DOTYCZY"</formula1>
    </dataValidation>
  </dataValidations>
  <pageMargins left="0.7" right="0.7" top="0.75" bottom="0.75" header="0.3" footer="0.3"/>
  <pageSetup paperSize="9" scale="85" fitToHeight="0" orientation="landscape" verticalDpi="0" r:id="rId1"/>
  <headerFooter>
    <oddFooter>&amp;R&amp;"Arial,Normalny"&amp;12&amp;P</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B3FC-CA7A-4C06-87E0-B8DA073AC068}">
  <sheetPr>
    <pageSetUpPr fitToPage="1"/>
  </sheetPr>
  <dimension ref="A1:N49"/>
  <sheetViews>
    <sheetView topLeftCell="A5" zoomScale="70" zoomScaleNormal="70" zoomScaleSheetLayoutView="96" workbookViewId="0">
      <selection activeCell="H40" sqref="H40"/>
    </sheetView>
  </sheetViews>
  <sheetFormatPr defaultColWidth="9.140625" defaultRowHeight="15"/>
  <cols>
    <col min="1" max="1" width="4.85546875" style="192" customWidth="1"/>
    <col min="2" max="2" width="28.140625" style="192" customWidth="1"/>
    <col min="3" max="3" width="17.7109375" style="192" customWidth="1"/>
    <col min="4" max="4" width="34.85546875" style="192" customWidth="1"/>
    <col min="5" max="5" width="31.85546875" style="192" customWidth="1"/>
    <col min="6" max="6" width="21.5703125" style="192" hidden="1" customWidth="1"/>
    <col min="7" max="7" width="13.140625" style="192" hidden="1" customWidth="1"/>
    <col min="8" max="8" width="61.28515625" style="192" customWidth="1"/>
    <col min="9" max="9" width="19.42578125" style="192" customWidth="1"/>
    <col min="10" max="10" width="14.42578125" style="192" customWidth="1"/>
    <col min="11" max="11" width="26.5703125" style="192" customWidth="1"/>
    <col min="12" max="12" width="21.85546875" style="192" customWidth="1"/>
    <col min="13" max="13" width="14.7109375" style="192" customWidth="1"/>
    <col min="14" max="14" width="23.42578125" style="192" customWidth="1"/>
    <col min="15" max="16384" width="9.140625" style="192"/>
  </cols>
  <sheetData>
    <row r="1" spans="1:14" ht="30" customHeight="1">
      <c r="A1" s="215" t="s">
        <v>524</v>
      </c>
      <c r="B1" s="215"/>
      <c r="C1" s="215"/>
      <c r="D1" s="215"/>
      <c r="E1" s="215"/>
      <c r="F1" s="215"/>
      <c r="G1" s="215"/>
      <c r="H1" s="215"/>
      <c r="I1" s="215"/>
      <c r="J1" s="215"/>
      <c r="K1" s="215"/>
      <c r="L1" s="215"/>
      <c r="M1" s="215"/>
      <c r="N1" s="191"/>
    </row>
    <row r="2" spans="1:14" ht="15.75">
      <c r="A2" s="216" t="s">
        <v>470</v>
      </c>
      <c r="B2" s="217"/>
      <c r="C2" s="217"/>
      <c r="D2" s="217"/>
      <c r="E2" s="217"/>
      <c r="F2" s="217"/>
      <c r="G2" s="217"/>
      <c r="H2" s="217"/>
      <c r="I2" s="217"/>
      <c r="J2" s="217"/>
      <c r="K2" s="217"/>
      <c r="L2" s="217"/>
      <c r="M2" s="218"/>
      <c r="N2" s="191"/>
    </row>
    <row r="3" spans="1:14" ht="159" customHeight="1">
      <c r="A3" s="219" t="s">
        <v>824</v>
      </c>
      <c r="B3" s="220"/>
      <c r="C3" s="220"/>
      <c r="D3" s="220"/>
      <c r="E3" s="220"/>
      <c r="F3" s="220"/>
      <c r="G3" s="220"/>
      <c r="H3" s="220"/>
      <c r="I3" s="220"/>
      <c r="J3" s="220"/>
      <c r="K3" s="220"/>
      <c r="L3" s="220"/>
      <c r="M3" s="220"/>
      <c r="N3" s="193"/>
    </row>
    <row r="4" spans="1:14" ht="36.75" customHeight="1">
      <c r="A4" s="120" t="s">
        <v>16</v>
      </c>
      <c r="B4" s="120" t="s">
        <v>453</v>
      </c>
      <c r="C4" s="120" t="s">
        <v>537</v>
      </c>
      <c r="D4" s="120" t="s">
        <v>471</v>
      </c>
      <c r="E4" s="120" t="s">
        <v>472</v>
      </c>
      <c r="F4" s="120" t="s">
        <v>454</v>
      </c>
      <c r="G4" s="120" t="s">
        <v>455</v>
      </c>
      <c r="H4" s="120" t="s">
        <v>456</v>
      </c>
      <c r="I4" s="120" t="s">
        <v>523</v>
      </c>
      <c r="J4" s="120" t="s">
        <v>473</v>
      </c>
      <c r="K4" s="120" t="s">
        <v>522</v>
      </c>
      <c r="L4" s="120" t="s">
        <v>548</v>
      </c>
      <c r="M4" s="120" t="s">
        <v>474</v>
      </c>
      <c r="N4" s="120" t="s">
        <v>521</v>
      </c>
    </row>
    <row r="5" spans="1:14" ht="375">
      <c r="A5" s="85"/>
      <c r="B5" s="204" t="s">
        <v>457</v>
      </c>
      <c r="C5" s="89" t="s">
        <v>463</v>
      </c>
      <c r="D5" s="163" t="s">
        <v>793</v>
      </c>
      <c r="E5" s="163" t="s">
        <v>823</v>
      </c>
      <c r="F5" s="205" t="s">
        <v>635</v>
      </c>
      <c r="G5" s="206" t="s">
        <v>475</v>
      </c>
      <c r="H5" s="207" t="s">
        <v>822</v>
      </c>
      <c r="I5" s="208" t="s">
        <v>476</v>
      </c>
      <c r="J5" s="208" t="s">
        <v>477</v>
      </c>
      <c r="K5" s="209" t="s">
        <v>478</v>
      </c>
      <c r="L5" s="209" t="s">
        <v>479</v>
      </c>
      <c r="M5" s="209" t="s">
        <v>520</v>
      </c>
      <c r="N5" s="209" t="s">
        <v>519</v>
      </c>
    </row>
    <row r="6" spans="1:14">
      <c r="A6" s="194" t="s">
        <v>15</v>
      </c>
      <c r="B6" s="195"/>
      <c r="C6" s="196"/>
      <c r="D6" s="194"/>
      <c r="E6" s="194"/>
      <c r="F6" s="194"/>
      <c r="G6" s="194"/>
      <c r="H6" s="194"/>
      <c r="I6" s="197"/>
      <c r="J6" s="197"/>
      <c r="K6" s="201">
        <f>IF(J6="ZW/ND",I6,ROUNDDOWN($I6*(1+($J6/100)),2))</f>
        <v>0</v>
      </c>
      <c r="L6" s="198"/>
      <c r="M6" s="198"/>
      <c r="N6" s="201">
        <f>ROUNDDOWN((Tabela9309[[#This Row],[Wydatki kwalifikowalne zł]]*Tabela9309[[#This Row],[% poziom wsparcia]]/100),2)</f>
        <v>0</v>
      </c>
    </row>
    <row r="7" spans="1:14">
      <c r="A7" s="194" t="s">
        <v>14</v>
      </c>
      <c r="B7" s="195"/>
      <c r="C7" s="196"/>
      <c r="D7" s="194"/>
      <c r="E7" s="194"/>
      <c r="F7" s="194"/>
      <c r="G7" s="194"/>
      <c r="H7" s="194"/>
      <c r="I7" s="197"/>
      <c r="J7" s="197"/>
      <c r="K7" s="201">
        <f t="shared" ref="K7:K45" si="0">IF(J7="ZW/ND",I7,ROUNDDOWN($I7*(1+($J7/100)),2))</f>
        <v>0</v>
      </c>
      <c r="L7" s="198"/>
      <c r="M7" s="198"/>
      <c r="N7" s="201">
        <f>ROUNDDOWN((Tabela9309[[#This Row],[Wydatki kwalifikowalne zł]]*Tabela9309[[#This Row],[% poziom wsparcia]]/100),2)</f>
        <v>0</v>
      </c>
    </row>
    <row r="8" spans="1:14">
      <c r="A8" s="194" t="s">
        <v>13</v>
      </c>
      <c r="B8" s="194"/>
      <c r="C8" s="196"/>
      <c r="D8" s="194"/>
      <c r="E8" s="194"/>
      <c r="F8" s="194"/>
      <c r="G8" s="194"/>
      <c r="H8" s="194"/>
      <c r="I8" s="197"/>
      <c r="J8" s="197"/>
      <c r="K8" s="201">
        <f t="shared" si="0"/>
        <v>0</v>
      </c>
      <c r="L8" s="198"/>
      <c r="M8" s="198"/>
      <c r="N8" s="201">
        <f>ROUNDDOWN((Tabela9309[[#This Row],[Wydatki kwalifikowalne zł]]*Tabela9309[[#This Row],[% poziom wsparcia]]/100),2)</f>
        <v>0</v>
      </c>
    </row>
    <row r="9" spans="1:14">
      <c r="A9" s="194" t="s">
        <v>12</v>
      </c>
      <c r="B9" s="194"/>
      <c r="C9" s="196"/>
      <c r="D9" s="194"/>
      <c r="E9" s="194"/>
      <c r="F9" s="194"/>
      <c r="G9" s="194"/>
      <c r="H9" s="194"/>
      <c r="I9" s="197"/>
      <c r="J9" s="197"/>
      <c r="K9" s="201">
        <f t="shared" si="0"/>
        <v>0</v>
      </c>
      <c r="L9" s="198"/>
      <c r="M9" s="198"/>
      <c r="N9" s="201">
        <f>ROUNDDOWN((Tabela9309[[#This Row],[Wydatki kwalifikowalne zł]]*Tabela9309[[#This Row],[% poziom wsparcia]]/100),2)</f>
        <v>0</v>
      </c>
    </row>
    <row r="10" spans="1:14">
      <c r="A10" s="194" t="s">
        <v>11</v>
      </c>
      <c r="B10" s="194"/>
      <c r="C10" s="196"/>
      <c r="D10" s="194"/>
      <c r="E10" s="194"/>
      <c r="F10" s="194"/>
      <c r="G10" s="194"/>
      <c r="H10" s="194"/>
      <c r="I10" s="197"/>
      <c r="J10" s="197"/>
      <c r="K10" s="201">
        <f t="shared" si="0"/>
        <v>0</v>
      </c>
      <c r="L10" s="198"/>
      <c r="M10" s="198"/>
      <c r="N10" s="201">
        <f>ROUNDDOWN((Tabela9309[[#This Row],[Wydatki kwalifikowalne zł]]*Tabela9309[[#This Row],[% poziom wsparcia]]/100),2)</f>
        <v>0</v>
      </c>
    </row>
    <row r="11" spans="1:14">
      <c r="A11" s="194" t="s">
        <v>10</v>
      </c>
      <c r="B11" s="194"/>
      <c r="C11" s="196"/>
      <c r="D11" s="194"/>
      <c r="E11" s="194"/>
      <c r="F11" s="194"/>
      <c r="G11" s="194"/>
      <c r="H11" s="194"/>
      <c r="I11" s="197"/>
      <c r="J11" s="197"/>
      <c r="K11" s="201">
        <f>IF(J11="ZW/ND",I11,ROUNDDOWN($I11*(1+($J11/100)),2))</f>
        <v>0</v>
      </c>
      <c r="L11" s="198"/>
      <c r="M11" s="198"/>
      <c r="N11" s="201">
        <f>ROUNDDOWN((Tabela9309[[#This Row],[Wydatki kwalifikowalne zł]]*Tabela9309[[#This Row],[% poziom wsparcia]]/100),2)</f>
        <v>0</v>
      </c>
    </row>
    <row r="12" spans="1:14">
      <c r="A12" s="194" t="s">
        <v>9</v>
      </c>
      <c r="B12" s="194"/>
      <c r="C12" s="196"/>
      <c r="D12" s="194"/>
      <c r="E12" s="194"/>
      <c r="F12" s="194"/>
      <c r="G12" s="194"/>
      <c r="H12" s="194"/>
      <c r="I12" s="197"/>
      <c r="J12" s="197"/>
      <c r="K12" s="201">
        <f t="shared" si="0"/>
        <v>0</v>
      </c>
      <c r="L12" s="198"/>
      <c r="M12" s="198"/>
      <c r="N12" s="201">
        <f>ROUNDDOWN((Tabela9309[[#This Row],[Wydatki kwalifikowalne zł]]*Tabela9309[[#This Row],[% poziom wsparcia]]/100),2)</f>
        <v>0</v>
      </c>
    </row>
    <row r="13" spans="1:14">
      <c r="A13" s="194" t="s">
        <v>8</v>
      </c>
      <c r="B13" s="194"/>
      <c r="C13" s="196"/>
      <c r="D13" s="194"/>
      <c r="E13" s="194"/>
      <c r="F13" s="194"/>
      <c r="G13" s="194"/>
      <c r="H13" s="194"/>
      <c r="I13" s="197"/>
      <c r="J13" s="197"/>
      <c r="K13" s="201">
        <f t="shared" si="0"/>
        <v>0</v>
      </c>
      <c r="L13" s="198"/>
      <c r="M13" s="198"/>
      <c r="N13" s="201">
        <f>ROUNDDOWN((Tabela9309[[#This Row],[Wydatki kwalifikowalne zł]]*Tabela9309[[#This Row],[% poziom wsparcia]]/100),2)</f>
        <v>0</v>
      </c>
    </row>
    <row r="14" spans="1:14">
      <c r="A14" s="194" t="s">
        <v>7</v>
      </c>
      <c r="B14" s="194"/>
      <c r="C14" s="196"/>
      <c r="D14" s="194"/>
      <c r="E14" s="194"/>
      <c r="F14" s="194"/>
      <c r="G14" s="194"/>
      <c r="H14" s="194"/>
      <c r="I14" s="197"/>
      <c r="J14" s="197"/>
      <c r="K14" s="201">
        <f>IF(J14="ZW/ND",I14,ROUNDDOWN($I14*(1+($J14/100)),2))</f>
        <v>0</v>
      </c>
      <c r="L14" s="198"/>
      <c r="M14" s="198"/>
      <c r="N14" s="201">
        <f>ROUNDDOWN((Tabela9309[[#This Row],[Wydatki kwalifikowalne zł]]*Tabela9309[[#This Row],[% poziom wsparcia]]/100),2)</f>
        <v>0</v>
      </c>
    </row>
    <row r="15" spans="1:14">
      <c r="A15" s="194" t="s">
        <v>6</v>
      </c>
      <c r="B15" s="194"/>
      <c r="C15" s="196"/>
      <c r="D15" s="194"/>
      <c r="E15" s="194"/>
      <c r="F15" s="194"/>
      <c r="G15" s="194"/>
      <c r="H15" s="194"/>
      <c r="I15" s="197"/>
      <c r="J15" s="197"/>
      <c r="K15" s="201">
        <f t="shared" si="0"/>
        <v>0</v>
      </c>
      <c r="L15" s="198"/>
      <c r="M15" s="198"/>
      <c r="N15" s="201">
        <f>ROUNDDOWN((Tabela9309[[#This Row],[Wydatki kwalifikowalne zł]]*Tabela9309[[#This Row],[% poziom wsparcia]]/100),2)</f>
        <v>0</v>
      </c>
    </row>
    <row r="16" spans="1:14">
      <c r="A16" s="194" t="s">
        <v>40</v>
      </c>
      <c r="B16" s="194"/>
      <c r="C16" s="196"/>
      <c r="D16" s="194"/>
      <c r="E16" s="194"/>
      <c r="F16" s="194"/>
      <c r="G16" s="194"/>
      <c r="H16" s="194"/>
      <c r="I16" s="197"/>
      <c r="J16" s="197"/>
      <c r="K16" s="201">
        <f t="shared" si="0"/>
        <v>0</v>
      </c>
      <c r="L16" s="198"/>
      <c r="M16" s="198"/>
      <c r="N16" s="201">
        <f>ROUNDDOWN((Tabela9309[[#This Row],[Wydatki kwalifikowalne zł]]*Tabela9309[[#This Row],[% poziom wsparcia]]/100),2)</f>
        <v>0</v>
      </c>
    </row>
    <row r="17" spans="1:14">
      <c r="A17" s="194" t="s">
        <v>41</v>
      </c>
      <c r="B17" s="194"/>
      <c r="C17" s="196"/>
      <c r="D17" s="194"/>
      <c r="E17" s="194"/>
      <c r="F17" s="194"/>
      <c r="G17" s="194"/>
      <c r="H17" s="194"/>
      <c r="I17" s="197"/>
      <c r="J17" s="197"/>
      <c r="K17" s="201">
        <f t="shared" si="0"/>
        <v>0</v>
      </c>
      <c r="L17" s="198"/>
      <c r="M17" s="198"/>
      <c r="N17" s="201">
        <f>ROUNDDOWN((Tabela9309[[#This Row],[Wydatki kwalifikowalne zł]]*Tabela9309[[#This Row],[% poziom wsparcia]]/100),2)</f>
        <v>0</v>
      </c>
    </row>
    <row r="18" spans="1:14">
      <c r="A18" s="194" t="s">
        <v>42</v>
      </c>
      <c r="B18" s="194"/>
      <c r="C18" s="196"/>
      <c r="D18" s="194"/>
      <c r="E18" s="194"/>
      <c r="F18" s="194"/>
      <c r="G18" s="194"/>
      <c r="H18" s="194"/>
      <c r="I18" s="197"/>
      <c r="J18" s="197"/>
      <c r="K18" s="201">
        <f t="shared" si="0"/>
        <v>0</v>
      </c>
      <c r="L18" s="198"/>
      <c r="M18" s="198"/>
      <c r="N18" s="201">
        <f>ROUNDDOWN((Tabela9309[[#This Row],[Wydatki kwalifikowalne zł]]*Tabela9309[[#This Row],[% poziom wsparcia]]/100),2)</f>
        <v>0</v>
      </c>
    </row>
    <row r="19" spans="1:14">
      <c r="A19" s="194" t="s">
        <v>43</v>
      </c>
      <c r="B19" s="194"/>
      <c r="C19" s="196"/>
      <c r="D19" s="194"/>
      <c r="E19" s="194"/>
      <c r="F19" s="194"/>
      <c r="G19" s="194"/>
      <c r="H19" s="194"/>
      <c r="I19" s="197"/>
      <c r="J19" s="197"/>
      <c r="K19" s="201">
        <f t="shared" si="0"/>
        <v>0</v>
      </c>
      <c r="L19" s="198"/>
      <c r="M19" s="198"/>
      <c r="N19" s="201">
        <f>ROUNDDOWN((Tabela9309[[#This Row],[Wydatki kwalifikowalne zł]]*Tabela9309[[#This Row],[% poziom wsparcia]]/100),2)</f>
        <v>0</v>
      </c>
    </row>
    <row r="20" spans="1:14">
      <c r="A20" s="194" t="s">
        <v>44</v>
      </c>
      <c r="B20" s="194"/>
      <c r="C20" s="196"/>
      <c r="D20" s="194"/>
      <c r="E20" s="194"/>
      <c r="F20" s="194"/>
      <c r="G20" s="194"/>
      <c r="H20" s="194"/>
      <c r="I20" s="197"/>
      <c r="J20" s="197"/>
      <c r="K20" s="201">
        <f t="shared" si="0"/>
        <v>0</v>
      </c>
      <c r="L20" s="198"/>
      <c r="M20" s="198"/>
      <c r="N20" s="201">
        <f>ROUNDDOWN((Tabela9309[[#This Row],[Wydatki kwalifikowalne zł]]*Tabela9309[[#This Row],[% poziom wsparcia]]/100),2)</f>
        <v>0</v>
      </c>
    </row>
    <row r="21" spans="1:14">
      <c r="A21" s="194" t="s">
        <v>459</v>
      </c>
      <c r="B21" s="194"/>
      <c r="C21" s="196"/>
      <c r="D21" s="194"/>
      <c r="E21" s="194"/>
      <c r="F21" s="194"/>
      <c r="G21" s="194"/>
      <c r="H21" s="194"/>
      <c r="I21" s="197"/>
      <c r="J21" s="197"/>
      <c r="K21" s="201">
        <f t="shared" si="0"/>
        <v>0</v>
      </c>
      <c r="L21" s="198"/>
      <c r="M21" s="198"/>
      <c r="N21" s="201">
        <f>ROUNDDOWN((Tabela9309[[#This Row],[Wydatki kwalifikowalne zł]]*Tabela9309[[#This Row],[% poziom wsparcia]]/100),2)</f>
        <v>0</v>
      </c>
    </row>
    <row r="22" spans="1:14">
      <c r="A22" s="194" t="s">
        <v>460</v>
      </c>
      <c r="B22" s="194"/>
      <c r="C22" s="196"/>
      <c r="D22" s="194"/>
      <c r="E22" s="194"/>
      <c r="F22" s="194"/>
      <c r="G22" s="194"/>
      <c r="H22" s="194"/>
      <c r="I22" s="197"/>
      <c r="J22" s="197"/>
      <c r="K22" s="201">
        <f t="shared" si="0"/>
        <v>0</v>
      </c>
      <c r="L22" s="198"/>
      <c r="M22" s="198"/>
      <c r="N22" s="201">
        <f>ROUNDDOWN((Tabela9309[[#This Row],[Wydatki kwalifikowalne zł]]*Tabela9309[[#This Row],[% poziom wsparcia]]/100),2)</f>
        <v>0</v>
      </c>
    </row>
    <row r="23" spans="1:14">
      <c r="A23" s="194" t="s">
        <v>461</v>
      </c>
      <c r="B23" s="194"/>
      <c r="C23" s="196"/>
      <c r="D23" s="194"/>
      <c r="E23" s="194"/>
      <c r="F23" s="194"/>
      <c r="G23" s="194"/>
      <c r="H23" s="194"/>
      <c r="I23" s="197"/>
      <c r="J23" s="197"/>
      <c r="K23" s="201">
        <f t="shared" si="0"/>
        <v>0</v>
      </c>
      <c r="L23" s="198"/>
      <c r="M23" s="198"/>
      <c r="N23" s="201">
        <f>ROUNDDOWN((Tabela9309[[#This Row],[Wydatki kwalifikowalne zł]]*Tabela9309[[#This Row],[% poziom wsparcia]]/100),2)</f>
        <v>0</v>
      </c>
    </row>
    <row r="24" spans="1:14">
      <c r="A24" s="194" t="s">
        <v>480</v>
      </c>
      <c r="B24" s="194"/>
      <c r="C24" s="196"/>
      <c r="D24" s="194"/>
      <c r="E24" s="194"/>
      <c r="F24" s="194"/>
      <c r="G24" s="194"/>
      <c r="H24" s="194"/>
      <c r="I24" s="197"/>
      <c r="J24" s="197"/>
      <c r="K24" s="201">
        <f t="shared" si="0"/>
        <v>0</v>
      </c>
      <c r="L24" s="198"/>
      <c r="M24" s="198"/>
      <c r="N24" s="201">
        <f>ROUNDDOWN((Tabela9309[[#This Row],[Wydatki kwalifikowalne zł]]*Tabela9309[[#This Row],[% poziom wsparcia]]/100),2)</f>
        <v>0</v>
      </c>
    </row>
    <row r="25" spans="1:14">
      <c r="A25" s="194" t="s">
        <v>481</v>
      </c>
      <c r="B25" s="194"/>
      <c r="C25" s="196"/>
      <c r="D25" s="194"/>
      <c r="E25" s="194"/>
      <c r="F25" s="194"/>
      <c r="G25" s="194"/>
      <c r="H25" s="194"/>
      <c r="I25" s="197"/>
      <c r="J25" s="197"/>
      <c r="K25" s="201">
        <f t="shared" si="0"/>
        <v>0</v>
      </c>
      <c r="L25" s="198"/>
      <c r="M25" s="198"/>
      <c r="N25" s="201">
        <f>ROUNDDOWN((Tabela9309[[#This Row],[Wydatki kwalifikowalne zł]]*Tabela9309[[#This Row],[% poziom wsparcia]]/100),2)</f>
        <v>0</v>
      </c>
    </row>
    <row r="26" spans="1:14">
      <c r="A26" s="194" t="s">
        <v>482</v>
      </c>
      <c r="B26" s="194"/>
      <c r="C26" s="196"/>
      <c r="D26" s="194"/>
      <c r="E26" s="194"/>
      <c r="F26" s="194"/>
      <c r="G26" s="194"/>
      <c r="H26" s="194"/>
      <c r="I26" s="197"/>
      <c r="J26" s="197"/>
      <c r="K26" s="201">
        <f t="shared" si="0"/>
        <v>0</v>
      </c>
      <c r="L26" s="198"/>
      <c r="M26" s="198"/>
      <c r="N26" s="201">
        <f>ROUNDDOWN((Tabela9309[[#This Row],[Wydatki kwalifikowalne zł]]*Tabela9309[[#This Row],[% poziom wsparcia]]/100),2)</f>
        <v>0</v>
      </c>
    </row>
    <row r="27" spans="1:14">
      <c r="A27" s="194" t="s">
        <v>483</v>
      </c>
      <c r="B27" s="194"/>
      <c r="C27" s="196"/>
      <c r="D27" s="194"/>
      <c r="E27" s="194"/>
      <c r="F27" s="194"/>
      <c r="G27" s="194"/>
      <c r="H27" s="194"/>
      <c r="I27" s="197"/>
      <c r="J27" s="197"/>
      <c r="K27" s="201">
        <f t="shared" si="0"/>
        <v>0</v>
      </c>
      <c r="L27" s="198"/>
      <c r="M27" s="198"/>
      <c r="N27" s="201">
        <f>ROUNDDOWN((Tabela9309[[#This Row],[Wydatki kwalifikowalne zł]]*Tabela9309[[#This Row],[% poziom wsparcia]]/100),2)</f>
        <v>0</v>
      </c>
    </row>
    <row r="28" spans="1:14">
      <c r="A28" s="194" t="s">
        <v>484</v>
      </c>
      <c r="B28" s="194"/>
      <c r="C28" s="196"/>
      <c r="D28" s="194"/>
      <c r="E28" s="194"/>
      <c r="F28" s="194"/>
      <c r="G28" s="194"/>
      <c r="H28" s="194"/>
      <c r="I28" s="197"/>
      <c r="J28" s="197"/>
      <c r="K28" s="201">
        <f t="shared" si="0"/>
        <v>0</v>
      </c>
      <c r="L28" s="198"/>
      <c r="M28" s="198"/>
      <c r="N28" s="201">
        <f>ROUNDDOWN((Tabela9309[[#This Row],[Wydatki kwalifikowalne zł]]*Tabela9309[[#This Row],[% poziom wsparcia]]/100),2)</f>
        <v>0</v>
      </c>
    </row>
    <row r="29" spans="1:14">
      <c r="A29" s="194" t="s">
        <v>485</v>
      </c>
      <c r="B29" s="194"/>
      <c r="C29" s="196"/>
      <c r="D29" s="194"/>
      <c r="E29" s="194"/>
      <c r="F29" s="194"/>
      <c r="G29" s="194"/>
      <c r="H29" s="194"/>
      <c r="I29" s="197"/>
      <c r="J29" s="197"/>
      <c r="K29" s="201">
        <f t="shared" si="0"/>
        <v>0</v>
      </c>
      <c r="L29" s="198"/>
      <c r="M29" s="198"/>
      <c r="N29" s="201">
        <f>ROUNDDOWN((Tabela9309[[#This Row],[Wydatki kwalifikowalne zł]]*Tabela9309[[#This Row],[% poziom wsparcia]]/100),2)</f>
        <v>0</v>
      </c>
    </row>
    <row r="30" spans="1:14">
      <c r="A30" s="194" t="s">
        <v>486</v>
      </c>
      <c r="B30" s="194"/>
      <c r="C30" s="196"/>
      <c r="D30" s="194"/>
      <c r="E30" s="194"/>
      <c r="F30" s="194"/>
      <c r="G30" s="194"/>
      <c r="H30" s="194"/>
      <c r="I30" s="197"/>
      <c r="J30" s="197"/>
      <c r="K30" s="201">
        <f t="shared" si="0"/>
        <v>0</v>
      </c>
      <c r="L30" s="198"/>
      <c r="M30" s="198"/>
      <c r="N30" s="201">
        <f>ROUNDDOWN((Tabela9309[[#This Row],[Wydatki kwalifikowalne zł]]*Tabela9309[[#This Row],[% poziom wsparcia]]/100),2)</f>
        <v>0</v>
      </c>
    </row>
    <row r="31" spans="1:14">
      <c r="A31" s="194" t="s">
        <v>487</v>
      </c>
      <c r="B31" s="194"/>
      <c r="C31" s="196"/>
      <c r="D31" s="194"/>
      <c r="E31" s="194"/>
      <c r="F31" s="194"/>
      <c r="G31" s="194"/>
      <c r="H31" s="194"/>
      <c r="I31" s="197"/>
      <c r="J31" s="197"/>
      <c r="K31" s="201">
        <f>IF(J31="ZW/ND",I31,ROUNDDOWN($I31*(1+($J31/100)),2))</f>
        <v>0</v>
      </c>
      <c r="L31" s="198"/>
      <c r="M31" s="198"/>
      <c r="N31" s="201">
        <f>ROUNDDOWN((Tabela9309[[#This Row],[Wydatki kwalifikowalne zł]]*Tabela9309[[#This Row],[% poziom wsparcia]]/100),2)</f>
        <v>0</v>
      </c>
    </row>
    <row r="32" spans="1:14">
      <c r="A32" s="194" t="s">
        <v>488</v>
      </c>
      <c r="B32" s="194"/>
      <c r="C32" s="196"/>
      <c r="D32" s="194"/>
      <c r="E32" s="194"/>
      <c r="F32" s="194"/>
      <c r="G32" s="194"/>
      <c r="H32" s="194"/>
      <c r="I32" s="197"/>
      <c r="J32" s="197"/>
      <c r="K32" s="201">
        <f t="shared" si="0"/>
        <v>0</v>
      </c>
      <c r="L32" s="198"/>
      <c r="M32" s="198"/>
      <c r="N32" s="201">
        <f>ROUNDDOWN((Tabela9309[[#This Row],[Wydatki kwalifikowalne zł]]*Tabela9309[[#This Row],[% poziom wsparcia]]/100),2)</f>
        <v>0</v>
      </c>
    </row>
    <row r="33" spans="1:14">
      <c r="A33" s="194" t="s">
        <v>489</v>
      </c>
      <c r="B33" s="194"/>
      <c r="C33" s="196"/>
      <c r="D33" s="194"/>
      <c r="E33" s="194"/>
      <c r="F33" s="194"/>
      <c r="G33" s="194"/>
      <c r="H33" s="194"/>
      <c r="I33" s="197"/>
      <c r="J33" s="197"/>
      <c r="K33" s="201">
        <f t="shared" si="0"/>
        <v>0</v>
      </c>
      <c r="L33" s="198"/>
      <c r="M33" s="198"/>
      <c r="N33" s="201">
        <f>ROUNDDOWN((Tabela9309[[#This Row],[Wydatki kwalifikowalne zł]]*Tabela9309[[#This Row],[% poziom wsparcia]]/100),2)</f>
        <v>0</v>
      </c>
    </row>
    <row r="34" spans="1:14">
      <c r="A34" s="194" t="s">
        <v>490</v>
      </c>
      <c r="B34" s="194"/>
      <c r="C34" s="196"/>
      <c r="D34" s="194"/>
      <c r="E34" s="194"/>
      <c r="F34" s="194"/>
      <c r="G34" s="194"/>
      <c r="H34" s="194"/>
      <c r="I34" s="197"/>
      <c r="J34" s="197"/>
      <c r="K34" s="201">
        <f t="shared" si="0"/>
        <v>0</v>
      </c>
      <c r="L34" s="198"/>
      <c r="M34" s="198"/>
      <c r="N34" s="201">
        <f>ROUNDDOWN((Tabela9309[[#This Row],[Wydatki kwalifikowalne zł]]*Tabela9309[[#This Row],[% poziom wsparcia]]/100),2)</f>
        <v>0</v>
      </c>
    </row>
    <row r="35" spans="1:14">
      <c r="A35" s="194" t="s">
        <v>491</v>
      </c>
      <c r="B35" s="194"/>
      <c r="C35" s="196"/>
      <c r="D35" s="194"/>
      <c r="E35" s="194"/>
      <c r="F35" s="194"/>
      <c r="G35" s="194"/>
      <c r="H35" s="194"/>
      <c r="I35" s="197"/>
      <c r="J35" s="197"/>
      <c r="K35" s="201">
        <f t="shared" si="0"/>
        <v>0</v>
      </c>
      <c r="L35" s="198"/>
      <c r="M35" s="198"/>
      <c r="N35" s="201">
        <f>ROUNDDOWN((Tabela9309[[#This Row],[Wydatki kwalifikowalne zł]]*Tabela9309[[#This Row],[% poziom wsparcia]]/100),2)</f>
        <v>0</v>
      </c>
    </row>
    <row r="36" spans="1:14">
      <c r="A36" s="194" t="s">
        <v>538</v>
      </c>
      <c r="B36" s="194"/>
      <c r="C36" s="196"/>
      <c r="D36" s="194"/>
      <c r="E36" s="194"/>
      <c r="F36" s="194"/>
      <c r="G36" s="194"/>
      <c r="H36" s="194"/>
      <c r="I36" s="197"/>
      <c r="J36" s="197"/>
      <c r="K36" s="201">
        <f t="shared" si="0"/>
        <v>0</v>
      </c>
      <c r="L36" s="198"/>
      <c r="M36" s="198"/>
      <c r="N36" s="201">
        <f>ROUNDDOWN((Tabela9309[[#This Row],[Wydatki kwalifikowalne zł]]*Tabela9309[[#This Row],[% poziom wsparcia]]/100),2)</f>
        <v>0</v>
      </c>
    </row>
    <row r="37" spans="1:14">
      <c r="A37" s="194" t="s">
        <v>539</v>
      </c>
      <c r="B37" s="194"/>
      <c r="C37" s="196"/>
      <c r="D37" s="194"/>
      <c r="E37" s="194"/>
      <c r="F37" s="194"/>
      <c r="G37" s="194"/>
      <c r="H37" s="194"/>
      <c r="I37" s="197"/>
      <c r="J37" s="197"/>
      <c r="K37" s="201">
        <f>IF(J37="ZW/ND",I37,ROUNDDOWN($I37*(1+($J37/100)),2))</f>
        <v>0</v>
      </c>
      <c r="L37" s="198"/>
      <c r="M37" s="198"/>
      <c r="N37" s="201">
        <f>ROUNDDOWN((Tabela9309[[#This Row],[Wydatki kwalifikowalne zł]]*Tabela9309[[#This Row],[% poziom wsparcia]]/100),2)</f>
        <v>0</v>
      </c>
    </row>
    <row r="38" spans="1:14">
      <c r="A38" s="194" t="s">
        <v>540</v>
      </c>
      <c r="B38" s="194"/>
      <c r="C38" s="196"/>
      <c r="D38" s="194"/>
      <c r="E38" s="194"/>
      <c r="F38" s="194"/>
      <c r="G38" s="194"/>
      <c r="H38" s="194"/>
      <c r="I38" s="197"/>
      <c r="J38" s="197"/>
      <c r="K38" s="201">
        <f t="shared" si="0"/>
        <v>0</v>
      </c>
      <c r="L38" s="198"/>
      <c r="M38" s="198"/>
      <c r="N38" s="201">
        <f>ROUNDDOWN((Tabela9309[[#This Row],[Wydatki kwalifikowalne zł]]*Tabela9309[[#This Row],[% poziom wsparcia]]/100),2)</f>
        <v>0</v>
      </c>
    </row>
    <row r="39" spans="1:14">
      <c r="A39" s="194" t="s">
        <v>541</v>
      </c>
      <c r="B39" s="194"/>
      <c r="C39" s="196"/>
      <c r="D39" s="194"/>
      <c r="E39" s="194"/>
      <c r="F39" s="194"/>
      <c r="G39" s="194"/>
      <c r="H39" s="194"/>
      <c r="I39" s="197"/>
      <c r="J39" s="197"/>
      <c r="K39" s="201">
        <f t="shared" si="0"/>
        <v>0</v>
      </c>
      <c r="L39" s="198"/>
      <c r="M39" s="198"/>
      <c r="N39" s="201">
        <f>ROUNDDOWN((Tabela9309[[#This Row],[Wydatki kwalifikowalne zł]]*Tabela9309[[#This Row],[% poziom wsparcia]]/100),2)</f>
        <v>0</v>
      </c>
    </row>
    <row r="40" spans="1:14">
      <c r="A40" s="194" t="s">
        <v>542</v>
      </c>
      <c r="B40" s="194"/>
      <c r="C40" s="196"/>
      <c r="D40" s="194"/>
      <c r="E40" s="194"/>
      <c r="F40" s="194"/>
      <c r="G40" s="194"/>
      <c r="H40" s="194"/>
      <c r="I40" s="197"/>
      <c r="J40" s="197"/>
      <c r="K40" s="201">
        <f t="shared" si="0"/>
        <v>0</v>
      </c>
      <c r="L40" s="198"/>
      <c r="M40" s="198"/>
      <c r="N40" s="201">
        <f>ROUNDDOWN((Tabela9309[[#This Row],[Wydatki kwalifikowalne zł]]*Tabela9309[[#This Row],[% poziom wsparcia]]/100),2)</f>
        <v>0</v>
      </c>
    </row>
    <row r="41" spans="1:14">
      <c r="A41" s="194" t="s">
        <v>543</v>
      </c>
      <c r="B41" s="194"/>
      <c r="C41" s="196"/>
      <c r="D41" s="194"/>
      <c r="E41" s="194"/>
      <c r="F41" s="194"/>
      <c r="G41" s="194"/>
      <c r="H41" s="194"/>
      <c r="I41" s="197"/>
      <c r="J41" s="197"/>
      <c r="K41" s="201">
        <f t="shared" si="0"/>
        <v>0</v>
      </c>
      <c r="L41" s="198"/>
      <c r="M41" s="198"/>
      <c r="N41" s="201">
        <f>ROUNDDOWN((Tabela9309[[#This Row],[Wydatki kwalifikowalne zł]]*Tabela9309[[#This Row],[% poziom wsparcia]]/100),2)</f>
        <v>0</v>
      </c>
    </row>
    <row r="42" spans="1:14">
      <c r="A42" s="194" t="s">
        <v>544</v>
      </c>
      <c r="B42" s="194"/>
      <c r="C42" s="196"/>
      <c r="D42" s="194"/>
      <c r="E42" s="194"/>
      <c r="F42" s="194"/>
      <c r="G42" s="194"/>
      <c r="H42" s="194"/>
      <c r="I42" s="197"/>
      <c r="J42" s="197"/>
      <c r="K42" s="201">
        <f t="shared" si="0"/>
        <v>0</v>
      </c>
      <c r="L42" s="198"/>
      <c r="M42" s="198"/>
      <c r="N42" s="201">
        <f>ROUNDDOWN((Tabela9309[[#This Row],[Wydatki kwalifikowalne zł]]*Tabela9309[[#This Row],[% poziom wsparcia]]/100),2)</f>
        <v>0</v>
      </c>
    </row>
    <row r="43" spans="1:14">
      <c r="A43" s="194" t="s">
        <v>545</v>
      </c>
      <c r="B43" s="194"/>
      <c r="C43" s="196"/>
      <c r="D43" s="194"/>
      <c r="E43" s="194"/>
      <c r="F43" s="194"/>
      <c r="G43" s="194"/>
      <c r="H43" s="194"/>
      <c r="I43" s="197"/>
      <c r="J43" s="197"/>
      <c r="K43" s="201">
        <f t="shared" si="0"/>
        <v>0</v>
      </c>
      <c r="L43" s="198"/>
      <c r="M43" s="198"/>
      <c r="N43" s="201">
        <f>ROUNDDOWN((Tabela9309[[#This Row],[Wydatki kwalifikowalne zł]]*Tabela9309[[#This Row],[% poziom wsparcia]]/100),2)</f>
        <v>0</v>
      </c>
    </row>
    <row r="44" spans="1:14">
      <c r="A44" s="194" t="s">
        <v>546</v>
      </c>
      <c r="B44" s="194"/>
      <c r="C44" s="196"/>
      <c r="D44" s="194"/>
      <c r="E44" s="194"/>
      <c r="F44" s="194"/>
      <c r="G44" s="194"/>
      <c r="H44" s="194"/>
      <c r="I44" s="197"/>
      <c r="J44" s="197"/>
      <c r="K44" s="201">
        <f t="shared" si="0"/>
        <v>0</v>
      </c>
      <c r="L44" s="198"/>
      <c r="M44" s="198"/>
      <c r="N44" s="201">
        <f>ROUNDDOWN((Tabela9309[[#This Row],[Wydatki kwalifikowalne zł]]*Tabela9309[[#This Row],[% poziom wsparcia]]/100),2)</f>
        <v>0</v>
      </c>
    </row>
    <row r="45" spans="1:14">
      <c r="A45" s="194" t="s">
        <v>547</v>
      </c>
      <c r="B45" s="194"/>
      <c r="C45" s="196"/>
      <c r="D45" s="194"/>
      <c r="E45" s="194"/>
      <c r="F45" s="194"/>
      <c r="G45" s="194"/>
      <c r="H45" s="194"/>
      <c r="I45" s="197"/>
      <c r="J45" s="197"/>
      <c r="K45" s="201">
        <f t="shared" si="0"/>
        <v>0</v>
      </c>
      <c r="L45" s="199"/>
      <c r="M45" s="199"/>
      <c r="N45" s="201">
        <f>ROUNDDOWN((Tabela9309[[#This Row],[Wydatki kwalifikowalne zł]]*Tabela9309[[#This Row],[% poziom wsparcia]]/100),2)</f>
        <v>0</v>
      </c>
    </row>
    <row r="46" spans="1:14" ht="15.75" thickBot="1"/>
    <row r="47" spans="1:14" ht="39.75" customHeight="1" thickBot="1">
      <c r="H47" s="203" t="s">
        <v>492</v>
      </c>
      <c r="I47" s="202">
        <f>SUM(I6:I45)</f>
        <v>0</v>
      </c>
      <c r="J47" s="200"/>
      <c r="K47" s="202">
        <f>SUM(K6:K45)</f>
        <v>0</v>
      </c>
      <c r="L47" s="202">
        <f>SUM(L6:L45)</f>
        <v>0</v>
      </c>
      <c r="M47" s="200"/>
      <c r="N47" s="202">
        <f>SUM(N6:N45)</f>
        <v>0</v>
      </c>
    </row>
    <row r="49" s="192" customFormat="1" ht="18" customHeight="1"/>
  </sheetData>
  <sheetProtection algorithmName="SHA-512" hashValue="vjM5r2F8h/Jl85xQrYEhPBZIwILuoQGATjHZtDX2vqw2wCKELh7KcBOPIClCAmXhNxG5/knHLanrSOhkrSsn1g==" saltValue="cacluCY1GZuDzdULByaZ+w==" spinCount="100000" sheet="1" formatColumns="0" formatRows="0" insertRows="0"/>
  <mergeCells count="3">
    <mergeCell ref="A1:M1"/>
    <mergeCell ref="A2:M2"/>
    <mergeCell ref="A3:M3"/>
  </mergeCells>
  <phoneticPr fontId="10" type="noConversion"/>
  <dataValidations count="5">
    <dataValidation allowBlank="1" showInputMessage="1" showErrorMessage="1" prompt="Należy uzupełnić pole zgodnie z powyższą instrukcją." sqref="B6:B15 B17:B45" xr:uid="{F80F4618-2497-458C-BDAC-78EA947DB5A4}"/>
    <dataValidation type="list" allowBlank="1" showInputMessage="1" showErrorMessage="1" prompt="Należy wybrać właściwą opcję" sqref="J6:J45" xr:uid="{9CC727C8-7CEB-46A5-B1CD-A71B14081C7C}">
      <formula1>"0,5,8,23,ZW/ND"</formula1>
    </dataValidation>
    <dataValidation allowBlank="1" showInputMessage="1" showErrorMessage="1" prompt="Dodając kolejny wiersz należy wpisać liczbę porządkową tego wiersza" sqref="A6:A45" xr:uid="{20A343B8-5924-43AB-89F3-E6EF58FA7196}"/>
    <dataValidation type="custom" allowBlank="1" showInputMessage="1" showErrorMessage="1" sqref="K6:K45" xr:uid="{C7DC7649-3DAA-471A-B33A-5A1419A6730B}">
      <formula1>I6*J6</formula1>
    </dataValidation>
    <dataValidation allowBlank="1" showInputMessage="1" showErrorMessage="1" prompt="Należy uzupełnić pole zgodnie z powyższą instrukcją" sqref="B16 L6:M45 E6:I45" xr:uid="{575416E5-9982-4A6A-8FD0-28E1591F4F0A}"/>
  </dataValidations>
  <pageMargins left="0.70866141732283472" right="0.70866141732283472" top="0.74803149606299213" bottom="1.0520833333333333" header="0.31496062992125984" footer="0.31496062992125984"/>
  <pageSetup paperSize="9" scale="33" fitToHeight="0" orientation="landscape" verticalDpi="0" r:id="rId1"/>
  <headerFooter>
    <oddHeader>&amp;R&amp;"Arial,Normalny"&amp;12Załącznik nr  I.1 do Regulaminu wyboru projektów</oddHeader>
    <oddFooter>&amp;R&amp;P</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W N H V h v D E L u k A A A A 9 g A A A B I A H A B D b 2 5 m a W c v U G F j a 2 F n Z S 5 4 b W w g o h g A K K A U A A A A A A A A A A A A A A A A A A A A A A A A A A A A h Y 8 x D o I w G I W v Q r r T 0 h I T Q 3 7 K 4 A o J i Y l x b U q F R i i E F s v d H D y S V x C j q J v j + 9 4 3 v H e / 3 i C b u z a 4 q N H q 3 q S I 4 g g F y s i + 0 q Z O 0 e R O 4 R Z l H E o h z 6 J W w S I b m 8 y 2 S l H j 3 J A Q 4 r 3 H P s b 9 W B M W R Z Q c i 3 w v G 9 U J 9 J H 1 f z n U x j p h p E I c D q 8 x n G F K G d 6 w G E d A V g i F N l + B L X u f 7 Q + E 3 d S 6 a V R 8 a M M y B 7 J G I O 8 P / A F Q S w M E F A A C A A g A n W N 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1 j R 1 Y o i k e 4 D g A A A B E A A A A T A B w A R m 9 y b X V s Y X M v U 2 V j d G l v b j E u b S C i G A A o o B Q A A A A A A A A A A A A A A A A A A A A A A A A A A A A r T k 0 u y c z P U w i G 0 I b W A F B L A Q I t A B Q A A g A I A J 1 j R 1 Y b w x C 7 p A A A A P Y A A A A S A A A A A A A A A A A A A A A A A A A A A A B D b 2 5 m a W c v U G F j a 2 F n Z S 5 4 b W x Q S w E C L Q A U A A I A C A C d Y 0 d W D 8 r p q 6 Q A A A D p A A A A E w A A A A A A A A A A A A A A A A D w A A A A W 0 N v b n R l b n R f V H l w Z X N d L n h t b F B L A Q I t A B Q A A g A I A J 1 j R 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P L Y d a K J 8 Q p O z v M j U 4 W x 0 A A A A A A I A A A A A A A N m A A D A A A A A E A A A A M l E Q 8 h q B V h V g g 7 + 7 1 x k Z F I A A A A A B I A A A K A A A A A Q A A A A 3 + o F k 8 W b K N A B F m + X Y C t L S F A A A A C P w Y O K x r + i E 4 2 v O O j F 0 q 1 F 6 u 1 P C A W g B M Z 4 4 O k K 9 q e M p j s t C a C E j 6 S u J K x 6 y 7 G g q 3 a 4 a r O y W v p / d l L 5 8 m u Y a 9 v y o m m Y E K T z 9 b O s p 9 y f 0 R B u z h Q A A A D F V j s B i l g w M B 0 A q 0 c l p r V 7 a Y b i 5 Q = = < / D a t a M a s h u p > 
</file>

<file path=customXml/itemProps1.xml><?xml version="1.0" encoding="utf-8"?>
<ds:datastoreItem xmlns:ds="http://schemas.openxmlformats.org/officeDocument/2006/customXml" ds:itemID="{F40A015D-5D38-4B87-9B1D-E1D9D31A9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22</vt:i4>
      </vt:variant>
      <vt:variant>
        <vt:lpstr>Nazwane zakresy</vt:lpstr>
      </vt:variant>
      <vt:variant>
        <vt:i4>23</vt:i4>
      </vt:variant>
    </vt:vector>
  </HeadingPairs>
  <TitlesOfParts>
    <vt:vector size="45" baseType="lpstr">
      <vt:lpstr>Dane Wnioskodawcy</vt:lpstr>
      <vt:lpstr>Lokalizacja projektu</vt:lpstr>
      <vt:lpstr>Rachunek bankowy</vt:lpstr>
      <vt:lpstr>Zaliczki</vt:lpstr>
      <vt:lpstr>Podatek VAT</vt:lpstr>
      <vt:lpstr>Rozpoczęcie projektu</vt:lpstr>
      <vt:lpstr>Zasady horyzontalne</vt:lpstr>
      <vt:lpstr>Środowisko</vt:lpstr>
      <vt:lpstr>Specyfikacja kosztów</vt:lpstr>
      <vt:lpstr>Koszty pośrednie</vt:lpstr>
      <vt:lpstr>Usługi dla IOB_RSI</vt:lpstr>
      <vt:lpstr>Usługi IOB dla MŚP</vt:lpstr>
      <vt:lpstr>Doświadczenie</vt:lpstr>
      <vt:lpstr>Duże przedsiębiorstwa</vt:lpstr>
      <vt:lpstr>Formularz pomocy de minimis</vt:lpstr>
      <vt:lpstr>Kumulacja pomocy</vt:lpstr>
      <vt:lpstr>Tajemnica przedsiębiorstwa</vt:lpstr>
      <vt:lpstr>Oświadczenia</vt:lpstr>
      <vt:lpstr>słownik_wysoka techniki</vt:lpstr>
      <vt:lpstr>słownik RIS</vt:lpstr>
      <vt:lpstr>Słownik</vt:lpstr>
      <vt:lpstr>Arkusz1</vt:lpstr>
      <vt:lpstr>'Kumulacja pomocy'!_ftn1</vt:lpstr>
      <vt:lpstr>'Tajemnica przedsiębiorstwa'!_ftn1</vt:lpstr>
      <vt:lpstr>'Kumulacja pomocy'!_ftn2</vt:lpstr>
      <vt:lpstr>'Tajemnica przedsiębiorstwa'!_ftn2</vt:lpstr>
      <vt:lpstr>'Kumulacja pomocy'!_ftnref1</vt:lpstr>
      <vt:lpstr>'Tajemnica przedsiębiorstwa'!_ftnref1</vt:lpstr>
      <vt:lpstr>'Kumulacja pomocy'!_ftnref2</vt:lpstr>
      <vt:lpstr>'Tajemnica przedsiębiorstwa'!_ftnref2</vt:lpstr>
      <vt:lpstr>'Dane Wnioskodawcy'!Obszar_wydruku</vt:lpstr>
      <vt:lpstr>'Formularz pomocy de minimis'!Obszar_wydruku</vt:lpstr>
      <vt:lpstr>'Koszty pośrednie'!Obszar_wydruku</vt:lpstr>
      <vt:lpstr>'Kumulacja pomocy'!Obszar_wydruku</vt:lpstr>
      <vt:lpstr>'Lokalizacja projektu'!Obszar_wydruku</vt:lpstr>
      <vt:lpstr>Oświadczenia!Obszar_wydruku</vt:lpstr>
      <vt:lpstr>'Podatek VAT'!Obszar_wydruku</vt:lpstr>
      <vt:lpstr>'Rachunek bankowy'!Obszar_wydruku</vt:lpstr>
      <vt:lpstr>'Rozpoczęcie projektu'!Obszar_wydruku</vt:lpstr>
      <vt:lpstr>'Specyfikacja kosztów'!Obszar_wydruku</vt:lpstr>
      <vt:lpstr>'Tajemnica przedsiębiorstwa'!Obszar_wydruku</vt:lpstr>
      <vt:lpstr>'Usługi dla IOB_RSI'!Obszar_wydruku</vt:lpstr>
      <vt:lpstr>'Usługi IOB dla MŚP'!Obszar_wydruku</vt:lpstr>
      <vt:lpstr>Zaliczki!Obszar_wydruku</vt:lpstr>
      <vt:lpstr>'Zasady horyzontalne'!Obszar_wydruku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I.1 Wzór Biznes Planu (część opisowa)</dc:title>
  <dc:creator>Oddział Oceny Projektów LAWP</dc:creator>
  <cp:lastModifiedBy>Joanna Kozak</cp:lastModifiedBy>
  <cp:lastPrinted>2023-08-21T08:43:23Z</cp:lastPrinted>
  <dcterms:created xsi:type="dcterms:W3CDTF">2023-01-30T09:24:26Z</dcterms:created>
  <dcterms:modified xsi:type="dcterms:W3CDTF">2024-08-13T12:49:54Z</dcterms:modified>
</cp:coreProperties>
</file>