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1.4 transfer technologii\6. Na stronę\Załączniki do Regulaminu\"/>
    </mc:Choice>
  </mc:AlternateContent>
  <xr:revisionPtr revIDLastSave="0" documentId="13_ncr:1_{4A662164-286C-4F94-B563-D45956E49AD4}" xr6:coauthVersionLast="47" xr6:coauthVersionMax="47" xr10:uidLastSave="{00000000-0000-0000-0000-000000000000}"/>
  <bookViews>
    <workbookView xWindow="-120" yWindow="-120" windowWidth="29040" windowHeight="15840" tabRatio="666" activeTab="5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powiązanego'!$A$1:$D$16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_xlnm.Print_Area" localSheetId="1">'Założenia do prognoz'!$A$1:$A$5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1" l="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N12" i="12" s="1"/>
  <c r="N24" i="12" s="1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I83" i="12"/>
  <c r="I89" i="12"/>
  <c r="K87" i="12"/>
  <c r="K83" i="12"/>
  <c r="K79" i="12"/>
  <c r="K89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N79" i="12" l="1"/>
  <c r="N83" i="12"/>
  <c r="N87" i="12"/>
  <c r="N89" i="12"/>
  <c r="G93" i="1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N84" i="12" l="1"/>
  <c r="N85" i="12" s="1"/>
  <c r="H246" i="1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<sst xmlns="http://schemas.openxmlformats.org/spreadsheetml/2006/main" count="695" uniqueCount="332">
  <si>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</si>
  <si>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</si>
  <si>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</si>
  <si>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</si>
  <si>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</si>
  <si>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</si>
  <si>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</si>
  <si>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</si>
  <si>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</si>
  <si>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</si>
  <si>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</si>
  <si>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</si>
  <si>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</si>
  <si>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</si>
  <si>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</si>
  <si>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</si>
  <si>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</si>
  <si>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</si>
  <si>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</si>
  <si>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</si>
  <si>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</si>
  <si>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</si>
  <si>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</si>
  <si>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</si>
  <si>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</si>
  <si>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</si>
  <si>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</si>
  <si>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</si>
  <si>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</si>
  <si>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</si>
  <si>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</si>
  <si>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</si>
  <si>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</si>
  <si>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</si>
  <si>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</si>
  <si>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</si>
  <si>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</si>
  <si>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</si>
  <si>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</si>
  <si>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</si>
  <si>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</si>
  <si>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</si>
  <si>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</si>
  <si>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</si>
  <si>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</si>
  <si>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</si>
  <si>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</si>
  <si>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</si>
  <si>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</si>
  <si>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</si>
  <si>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</si>
  <si>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</si>
  <si>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</si>
  <si>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</si>
  <si>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</si>
  <si>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</si>
  <si>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</si>
  <si>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</si>
  <si>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</si>
  <si>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</si>
  <si>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</si>
  <si>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</si>
  <si>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</si>
  <si>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</si>
  <si>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</si>
  <si>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</si>
  <si>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</si>
  <si>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</si>
  <si>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</si>
  <si>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</si>
  <si>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</si>
  <si>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</si>
  <si>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</si>
  <si>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</si>
  <si>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</si>
  <si>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</si>
  <si>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</si>
  <si>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</si>
  <si>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</si>
  <si>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</si>
  <si>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</si>
  <si>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</si>
  <si>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</si>
  <si>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</si>
  <si>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</si>
  <si>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</si>
  <si>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</si>
  <si>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</si>
  <si>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</si>
  <si>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</si>
  <si>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</si>
  <si>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</si>
  <si>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</si>
  <si>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</si>
  <si>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</si>
  <si>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</si>
  <si>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</si>
  <si>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</si>
  <si>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</si>
  <si>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</si>
  <si>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</si>
  <si>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</si>
  <si>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</si>
  <si>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</si>
  <si>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</si>
  <si>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</si>
  <si>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</si>
  <si>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</si>
  <si>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</si>
  <si>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</si>
  <si>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</si>
  <si>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</si>
  <si>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</si>
  <si>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</si>
  <si>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</si>
  <si>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</si>
  <si>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</si>
  <si>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</si>
  <si>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</si>
  <si>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</si>
  <si>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</si>
  <si>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</si>
  <si>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</si>
  <si>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</si>
  <si>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</si>
  <si>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</si>
  <si>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</si>
  <si>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</si>
  <si>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</si>
  <si>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</si>
  <si>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</si>
  <si>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</si>
  <si>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</si>
  <si>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</si>
  <si>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</si>
  <si>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</si>
  <si>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</si>
  <si>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</si>
  <si>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</si>
  <si>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</si>
  <si>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</si>
  <si>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</si>
  <si>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</si>
  <si>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</si>
  <si>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</si>
  <si>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</si>
  <si>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</si>
  <si>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</si>
  <si>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</si>
  <si>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</si>
  <si>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</si>
  <si>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</si>
  <si>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</si>
  <si>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</si>
  <si>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</si>
  <si>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</si>
  <si>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</si>
  <si>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</si>
  <si>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</si>
  <si>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</si>
  <si>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</si>
  <si>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</si>
  <si>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</si>
  <si>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</si>
  <si>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</si>
  <si>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</si>
  <si>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</si>
  <si>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</si>
  <si>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</si>
  <si>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</si>
  <si>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</si>
  <si>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</si>
  <si>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</si>
  <si>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</si>
  <si>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</si>
  <si>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</si>
  <si>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</si>
  <si>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</si>
  <si>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</si>
  <si>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</si>
  <si>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</si>
  <si>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</si>
  <si>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</si>
  <si>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</si>
  <si>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</si>
  <si>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</si>
  <si>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</si>
  <si>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</si>
  <si>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</si>
  <si>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</si>
  <si>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</si>
  <si>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</si>
  <si>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</si>
  <si>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</si>
  <si>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</si>
  <si>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</si>
  <si>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</si>
  <si>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</si>
  <si>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</si>
  <si>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</si>
  <si>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</si>
  <si>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</si>
  <si>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</si>
  <si>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</si>
  <si>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</si>
  <si>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</si>
  <si>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</si>
  <si>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</si>
  <si>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</si>
  <si>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</si>
  <si>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</si>
  <si>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</si>
  <si>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</si>
  <si>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</si>
  <si>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</si>
  <si>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</si>
  <si>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</si>
  <si>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</si>
  <si>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</si>
  <si>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</si>
  <si>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</si>
  <si>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</si>
  <si>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</si>
  <si>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</si>
  <si>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</si>
  <si>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</si>
  <si>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</si>
  <si>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</si>
  <si>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</si>
  <si>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</si>
  <si>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</si>
  <si>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</si>
  <si>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</si>
  <si>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</si>
  <si>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</si>
  <si>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</si>
  <si>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</si>
  <si>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</si>
  <si>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</si>
  <si>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</si>
  <si>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</si>
  <si>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</si>
  <si>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</si>
  <si>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</si>
  <si>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</si>
  <si>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</si>
  <si>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</si>
  <si>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</si>
  <si>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</si>
  <si>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</si>
  <si>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</si>
  <si>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</si>
  <si>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</si>
  <si>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</si>
  <si>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</si>
  <si>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</si>
  <si>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</si>
  <si>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</si>
  <si>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</si>
  <si>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</si>
  <si>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</si>
  <si>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</si>
  <si>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</si>
  <si>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</si>
  <si>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</si>
  <si>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</si>
  <si>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</si>
  <si>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</si>
  <si>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</si>
  <si>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</si>
  <si>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</si>
  <si>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</si>
  <si>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</si>
  <si>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</si>
  <si>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</si>
  <si>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</si>
  <si>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</si>
  <si>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</si>
  <si>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</si>
  <si>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</si>
  <si>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</si>
  <si>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</si>
  <si>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</si>
  <si>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</si>
  <si>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</si>
  <si>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</si>
  <si>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</si>
  <si>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</si>
  <si>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</si>
  <si>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</si>
  <si>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</si>
  <si>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</si>
  <si>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</si>
  <si>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</si>
  <si>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</si>
  <si>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</si>
  <si>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</si>
  <si>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</si>
  <si>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</si>
  <si>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</si>
  <si>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</si>
  <si>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</si>
  <si>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</si>
  <si>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</si>
  <si>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</si>
  <si>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</si>
  <si>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</si>
  <si>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</si>
  <si>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</si>
  <si>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</si>
  <si>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</si>
  <si>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</si>
  <si>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</si>
  <si>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</si>
  <si>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</si>
  <si>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</si>
  <si>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</si>
  <si>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</si>
  <si>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</si>
  <si>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</si>
  <si>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Dane finansowe w PLN</t>
  </si>
  <si>
    <t>Dane finansowe podmiotu powiązanego z wnioskodawcą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</si>
  <si>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</si>
  <si>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</si>
  <si>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t>NAZWA WNIOSKODAWCY:  ....................................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</si>
  <si>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</si>
  <si>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W przypadku gdy dany podmiot sporządza sprawozdania finansowe, dane zawarte w niniejszym załączniku muszą być z nimi zgodne. 
W przypadku podmiotów sporządzających sprawozdania finansowe należy wypełnić zakładki "Założenia do prognoz", "Pełna księgowość", "Dane wnioskodawcy" oraz "Dane powiązanego" (jeśli takie podmioty występują). 
W przypadku podmiotów niesporządzających sprawozdań finansowych należy wypełnić zakładki "Założenia do prognoz", "Uproszczona księgowość", "Dane wnioskodawcy" oraz "Dane powiązanego" (jeśli takie podmioty występują).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</si>
  <si>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2024 r.</t>
  </si>
  <si>
    <t>Wszystkie pola muszą zostać wypełnione, w przypadku, gdy dane pole nie dotyczy wnioskodawcy należy wpisać "0,00", chyba że cała kolumna nie dotyczy wnioskodawcy, wówczas może pozostać niewypełniona.</t>
  </si>
  <si>
    <t>W zakładce "Dane wnioskodawcy" oraz zakładce "Pełna księgowość" lub "Uproszczona księgowość" należy wykazać wyłącznie dane wnioskodawcy. W zakładce "Dane powiązanego" należy wykazać dane finansowe podmiotu powiązanego z wnioskodawcą. W przypadku gdy wnioskodawca pozostaje w relacjach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</si>
  <si>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zamknięcia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prognozowanych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</si>
  <si>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NIP podmiotu powiązanego: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</si>
</sst>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0" fontId="8" fillId="0" borderId="0"/>
  </cellStyleXfs>
  <cellXfs count="793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9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54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 vertical="center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7" fillId="0" borderId="10" xfId="2" applyNumberFormat="1" applyFont="1" applyBorder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5" xfId="2" applyNumberFormat="1" applyFont="1" applyBorder="1" applyAlignment="1" applyProtection="1">
      <alignment horizontal="left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4" fontId="12" fillId="0" borderId="38" xfId="2" applyNumberFormat="1" applyFont="1" applyBorder="1" applyAlignment="1" applyProtection="1">
      <alignment horizontal="left" vertical="center"/>
      <protection locked="0"/>
    </xf>
    <xf numFmtId="4" fontId="12" fillId="0" borderId="39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6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47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9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39" xfId="2" applyNumberFormat="1" applyFont="1" applyBorder="1" applyAlignment="1" applyProtection="1">
      <alignment horizontal="left"/>
      <protection locked="0"/>
    </xf>
    <xf numFmtId="164" fontId="7" fillId="0" borderId="73" xfId="2" applyNumberFormat="1" applyFont="1" applyBorder="1" applyAlignment="1" applyProtection="1">
      <alignment horizontal="left" vertical="center"/>
      <protection locked="0"/>
    </xf>
    <xf numFmtId="164" fontId="7" fillId="0" borderId="10" xfId="2" applyNumberFormat="1" applyFont="1" applyBorder="1" applyAlignment="1" applyProtection="1">
      <alignment horizontal="left" vertical="center"/>
      <protection locked="0"/>
    </xf>
    <xf numFmtId="164" fontId="7" fillId="0" borderId="7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91" xfId="2" applyNumberFormat="1" applyFont="1" applyBorder="1" applyAlignment="1" applyProtection="1">
      <alignment horizontal="left" vertical="center"/>
      <protection locked="0"/>
    </xf>
    <xf numFmtId="164" fontId="7" fillId="0" borderId="73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91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7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6" xfId="2" applyNumberFormat="1" applyFont="1" applyFill="1" applyBorder="1" applyAlignment="1" applyProtection="1">
      <alignment horizontal="left" vertical="center"/>
      <protection locked="0"/>
    </xf>
    <xf numFmtId="4" fontId="9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6" xfId="2" applyNumberFormat="1" applyFont="1" applyFill="1" applyBorder="1" applyAlignment="1" applyProtection="1">
      <alignment horizontal="left" vertical="top"/>
      <protection locked="0"/>
    </xf>
    <xf numFmtId="4" fontId="9" fillId="2" borderId="97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97" xfId="2" applyNumberFormat="1" applyFont="1" applyFill="1" applyBorder="1" applyAlignment="1" applyProtection="1">
      <alignment horizontal="left" vertical="top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4" fontId="7" fillId="2" borderId="112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117" xfId="2" applyNumberFormat="1" applyFont="1" applyFill="1" applyBorder="1" applyAlignment="1">
      <alignment horizontal="left" vertical="center" wrapText="1"/>
    </xf>
    <xf numFmtId="2" fontId="9" fillId="6" borderId="118" xfId="2" applyNumberFormat="1" applyFont="1" applyFill="1" applyBorder="1" applyAlignment="1">
      <alignment horizontal="left" vertical="center" wrapText="1"/>
    </xf>
    <xf numFmtId="2" fontId="9" fillId="6" borderId="99" xfId="2" applyNumberFormat="1" applyFont="1" applyFill="1" applyBorder="1" applyAlignment="1">
      <alignment horizontal="left" vertical="center" wrapText="1"/>
    </xf>
    <xf numFmtId="4" fontId="9" fillId="7" borderId="37" xfId="2" applyNumberFormat="1" applyFont="1" applyFill="1" applyBorder="1" applyAlignment="1" applyProtection="1">
      <alignment horizontal="left" vertical="center"/>
      <protection locked="0"/>
    </xf>
    <xf numFmtId="4" fontId="9" fillId="7" borderId="38" xfId="2" applyNumberFormat="1" applyFont="1" applyFill="1" applyBorder="1" applyAlignment="1" applyProtection="1">
      <alignment horizontal="left" vertical="center"/>
      <protection locked="0"/>
    </xf>
    <xf numFmtId="4" fontId="9" fillId="7" borderId="72" xfId="2" applyNumberFormat="1" applyFont="1" applyFill="1" applyBorder="1" applyAlignment="1" applyProtection="1">
      <alignment horizontal="left" vertical="center"/>
      <protection locked="0"/>
    </xf>
    <xf numFmtId="4" fontId="9" fillId="7" borderId="135" xfId="2" applyNumberFormat="1" applyFont="1" applyFill="1" applyBorder="1" applyAlignment="1" applyProtection="1">
      <alignment horizontal="left" vertical="center"/>
      <protection locked="0"/>
    </xf>
    <xf numFmtId="4" fontId="9" fillId="7" borderId="136" xfId="2" applyNumberFormat="1" applyFont="1" applyFill="1" applyBorder="1" applyAlignment="1" applyProtection="1">
      <alignment horizontal="left" vertical="center"/>
      <protection locked="0"/>
    </xf>
    <xf numFmtId="4" fontId="7" fillId="8" borderId="116" xfId="2" applyNumberFormat="1" applyFont="1" applyFill="1" applyBorder="1" applyAlignment="1">
      <alignment horizontal="left" vertical="center"/>
    </xf>
    <xf numFmtId="4" fontId="7" fillId="8" borderId="117" xfId="2" applyNumberFormat="1" applyFont="1" applyFill="1" applyBorder="1" applyAlignment="1">
      <alignment horizontal="left" vertical="center"/>
    </xf>
    <xf numFmtId="4" fontId="7" fillId="8" borderId="118" xfId="2" applyNumberFormat="1" applyFont="1" applyFill="1" applyBorder="1" applyAlignment="1">
      <alignment horizontal="left" vertical="center"/>
    </xf>
    <xf numFmtId="4" fontId="7" fillId="0" borderId="72" xfId="2" applyNumberFormat="1" applyFont="1" applyBorder="1" applyAlignment="1" applyProtection="1">
      <alignment horizontal="left" vertical="center"/>
      <protection locked="0"/>
    </xf>
    <xf numFmtId="4" fontId="7" fillId="0" borderId="135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9" fillId="7" borderId="165" xfId="2" applyNumberFormat="1" applyFont="1" applyFill="1" applyBorder="1" applyAlignment="1" applyProtection="1">
      <alignment horizontal="left"/>
      <protection locked="0"/>
    </xf>
    <xf numFmtId="4" fontId="9" fillId="7" borderId="166" xfId="2" applyNumberFormat="1" applyFont="1" applyFill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43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168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47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56" xfId="2" applyNumberFormat="1" applyFont="1" applyFill="1" applyBorder="1" applyAlignment="1" applyProtection="1">
      <alignment horizontal="left"/>
      <protection locked="0"/>
    </xf>
    <xf numFmtId="4" fontId="9" fillId="7" borderId="57" xfId="2" applyNumberFormat="1" applyFont="1" applyFill="1" applyBorder="1" applyAlignment="1" applyProtection="1">
      <alignment horizontal="left"/>
      <protection locked="0"/>
    </xf>
    <xf numFmtId="4" fontId="9" fillId="7" borderId="176" xfId="2" applyNumberFormat="1" applyFont="1" applyFill="1" applyBorder="1" applyAlignment="1" applyProtection="1">
      <alignment horizontal="left"/>
      <protection locked="0"/>
    </xf>
    <xf numFmtId="4" fontId="9" fillId="7" borderId="24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7" borderId="177" xfId="2" applyNumberFormat="1" applyFont="1" applyFill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90" xfId="2" applyNumberFormat="1" applyFont="1" applyBorder="1" applyAlignment="1" applyProtection="1">
      <alignment horizontal="left"/>
      <protection locked="0"/>
    </xf>
    <xf numFmtId="4" fontId="7" fillId="0" borderId="91" xfId="2" applyNumberFormat="1" applyFont="1" applyBorder="1" applyAlignment="1" applyProtection="1">
      <alignment horizontal="left"/>
      <protection locked="0"/>
    </xf>
    <xf numFmtId="4" fontId="7" fillId="0" borderId="184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0" xfId="2" applyNumberFormat="1" applyFont="1" applyBorder="1" applyAlignment="1" applyProtection="1">
      <alignment horizontal="left" vertical="center"/>
      <protection locked="0"/>
    </xf>
    <xf numFmtId="4" fontId="12" fillId="0" borderId="181" xfId="2" applyNumberFormat="1" applyFont="1" applyBorder="1" applyAlignment="1" applyProtection="1">
      <alignment horizontal="left" vertical="center"/>
      <protection locked="0"/>
    </xf>
    <xf numFmtId="4" fontId="12" fillId="0" borderId="190" xfId="2" applyNumberFormat="1" applyFont="1" applyBorder="1" applyAlignment="1" applyProtection="1">
      <alignment horizontal="left" vertical="center"/>
      <protection locked="0"/>
    </xf>
    <xf numFmtId="4" fontId="12" fillId="0" borderId="191" xfId="2" applyNumberFormat="1" applyFont="1" applyBorder="1" applyAlignment="1" applyProtection="1">
      <alignment horizontal="left" vertical="center"/>
      <protection locked="0"/>
    </xf>
    <xf numFmtId="4" fontId="12" fillId="0" borderId="183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0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 vertical="center"/>
      <protection locked="0"/>
    </xf>
    <xf numFmtId="4" fontId="7" fillId="0" borderId="191" xfId="2" applyNumberFormat="1" applyFont="1" applyBorder="1" applyAlignment="1" applyProtection="1">
      <alignment horizontal="left" vertical="center"/>
      <protection locked="0"/>
    </xf>
    <xf numFmtId="4" fontId="7" fillId="0" borderId="183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/>
      <protection locked="0"/>
    </xf>
    <xf numFmtId="4" fontId="7" fillId="0" borderId="191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97" xfId="2" applyNumberFormat="1" applyFont="1" applyBorder="1" applyAlignment="1" applyProtection="1">
      <alignment horizontal="left"/>
      <protection locked="0"/>
    </xf>
    <xf numFmtId="4" fontId="14" fillId="0" borderId="19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0" xfId="2" applyNumberFormat="1" applyFont="1" applyBorder="1" applyAlignment="1" applyProtection="1">
      <alignment horizontal="left"/>
      <protection locked="0"/>
    </xf>
    <xf numFmtId="4" fontId="14" fillId="0" borderId="181" xfId="2" applyNumberFormat="1" applyFont="1" applyBorder="1" applyAlignment="1" applyProtection="1">
      <alignment horizontal="left"/>
      <protection locked="0"/>
    </xf>
    <xf numFmtId="4" fontId="14" fillId="0" borderId="190" xfId="2" applyNumberFormat="1" applyFont="1" applyBorder="1" applyAlignment="1" applyProtection="1">
      <alignment horizontal="left"/>
      <protection locked="0"/>
    </xf>
    <xf numFmtId="4" fontId="14" fillId="0" borderId="191" xfId="2" applyNumberFormat="1" applyFont="1" applyBorder="1" applyAlignment="1" applyProtection="1">
      <alignment horizontal="left"/>
      <protection locked="0"/>
    </xf>
    <xf numFmtId="4" fontId="14" fillId="0" borderId="183" xfId="2" applyNumberFormat="1" applyFont="1" applyBorder="1" applyAlignment="1" applyProtection="1">
      <alignment horizontal="left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0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164" fontId="7" fillId="0" borderId="190" xfId="2" applyNumberFormat="1" applyFont="1" applyBorder="1" applyAlignment="1" applyProtection="1">
      <alignment horizontal="left" vertical="center"/>
      <protection locked="0"/>
    </xf>
    <xf numFmtId="164" fontId="7" fillId="0" borderId="191" xfId="2" applyNumberFormat="1" applyFont="1" applyBorder="1" applyAlignment="1" applyProtection="1">
      <alignment horizontal="left" vertical="center"/>
      <protection locked="0"/>
    </xf>
    <xf numFmtId="164" fontId="7" fillId="0" borderId="183" xfId="2" applyNumberFormat="1" applyFont="1" applyBorder="1" applyAlignment="1" applyProtection="1">
      <alignment horizontal="left" vertical="center"/>
      <protection locked="0"/>
    </xf>
    <xf numFmtId="4" fontId="9" fillId="7" borderId="205" xfId="2" applyNumberFormat="1" applyFont="1" applyFill="1" applyBorder="1" applyAlignment="1" applyProtection="1">
      <alignment horizontal="left" vertical="center"/>
      <protection locked="0"/>
    </xf>
    <xf numFmtId="4" fontId="9" fillId="7" borderId="191" xfId="2" applyNumberFormat="1" applyFont="1" applyFill="1" applyBorder="1" applyAlignment="1" applyProtection="1">
      <alignment horizontal="left" vertical="center"/>
      <protection locked="0"/>
    </xf>
    <xf numFmtId="4" fontId="9" fillId="7" borderId="206" xfId="2" applyNumberFormat="1" applyFont="1" applyFill="1" applyBorder="1" applyAlignment="1" applyProtection="1">
      <alignment horizontal="left" vertical="center"/>
      <protection locked="0"/>
    </xf>
    <xf numFmtId="4" fontId="9" fillId="7" borderId="190" xfId="2" applyNumberFormat="1" applyFont="1" applyFill="1" applyBorder="1" applyAlignment="1" applyProtection="1">
      <alignment horizontal="left" vertical="center"/>
      <protection locked="0"/>
    </xf>
    <xf numFmtId="4" fontId="7" fillId="7" borderId="205" xfId="2" applyNumberFormat="1" applyFont="1" applyFill="1" applyBorder="1" applyAlignment="1" applyProtection="1">
      <alignment horizontal="left" vertical="center"/>
      <protection locked="0"/>
    </xf>
    <xf numFmtId="4" fontId="7" fillId="7" borderId="191" xfId="2" applyNumberFormat="1" applyFont="1" applyFill="1" applyBorder="1" applyAlignment="1" applyProtection="1">
      <alignment horizontal="left" vertical="center"/>
      <protection locked="0"/>
    </xf>
    <xf numFmtId="4" fontId="7" fillId="7" borderId="206" xfId="2" applyNumberFormat="1" applyFont="1" applyFill="1" applyBorder="1" applyAlignment="1" applyProtection="1">
      <alignment horizontal="left" vertical="center"/>
      <protection locked="0"/>
    </xf>
    <xf numFmtId="4" fontId="7" fillId="7" borderId="190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5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2" xfId="2" applyFont="1" applyFill="1" applyBorder="1" applyAlignment="1">
      <alignment horizontal="left" vertical="center"/>
    </xf>
    <xf numFmtId="0" fontId="9" fillId="10" borderId="22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4" xfId="2" applyFont="1" applyFill="1" applyBorder="1" applyAlignment="1">
      <alignment horizontal="left"/>
    </xf>
    <xf numFmtId="0" fontId="9" fillId="12" borderId="25" xfId="2" applyFont="1" applyFill="1" applyBorder="1" applyAlignment="1">
      <alignment horizontal="left"/>
    </xf>
    <xf numFmtId="0" fontId="9" fillId="12" borderId="41" xfId="2" applyFont="1" applyFill="1" applyBorder="1" applyAlignment="1">
      <alignment horizontal="left"/>
    </xf>
    <xf numFmtId="0" fontId="9" fillId="12" borderId="40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4" fontId="9" fillId="12" borderId="39" xfId="2" applyNumberFormat="1" applyFont="1" applyFill="1" applyBorder="1" applyAlignment="1">
      <alignment horizontal="left"/>
    </xf>
    <xf numFmtId="0" fontId="7" fillId="12" borderId="41" xfId="2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4" fontId="7" fillId="12" borderId="47" xfId="2" applyNumberFormat="1" applyFont="1" applyFill="1" applyBorder="1" applyAlignment="1">
      <alignment horizontal="left"/>
    </xf>
    <xf numFmtId="0" fontId="7" fillId="11" borderId="32" xfId="2" applyFont="1" applyFill="1" applyBorder="1" applyAlignment="1">
      <alignment horizontal="left"/>
    </xf>
    <xf numFmtId="0" fontId="9" fillId="11" borderId="33" xfId="2" applyFont="1" applyFill="1" applyBorder="1" applyAlignment="1">
      <alignment horizontal="left"/>
    </xf>
    <xf numFmtId="0" fontId="7" fillId="11" borderId="33" xfId="2" applyFont="1" applyFill="1" applyBorder="1" applyAlignment="1">
      <alignment horizontal="left"/>
    </xf>
    <xf numFmtId="0" fontId="7" fillId="10" borderId="32" xfId="2" applyFont="1" applyFill="1" applyBorder="1" applyAlignment="1">
      <alignment horizontal="left"/>
    </xf>
    <xf numFmtId="0" fontId="7" fillId="10" borderId="40" xfId="2" applyFont="1" applyFill="1" applyBorder="1" applyAlignment="1">
      <alignment horizontal="left"/>
    </xf>
    <xf numFmtId="0" fontId="7" fillId="10" borderId="41" xfId="2" applyFont="1" applyFill="1" applyBorder="1" applyAlignment="1">
      <alignment horizontal="left"/>
    </xf>
    <xf numFmtId="0" fontId="9" fillId="13" borderId="24" xfId="2" applyFont="1" applyFill="1" applyBorder="1" applyAlignment="1">
      <alignment horizontal="left"/>
    </xf>
    <xf numFmtId="0" fontId="9" fillId="13" borderId="25" xfId="2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4" fontId="9" fillId="13" borderId="31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41" xfId="2" applyFont="1" applyFill="1" applyBorder="1" applyAlignment="1">
      <alignment horizontal="left"/>
    </xf>
    <xf numFmtId="0" fontId="9" fillId="11" borderId="40" xfId="2" applyFont="1" applyFill="1" applyBorder="1" applyAlignment="1">
      <alignment horizontal="left"/>
    </xf>
    <xf numFmtId="0" fontId="7" fillId="11" borderId="41" xfId="2" applyFont="1" applyFill="1" applyBorder="1" applyAlignment="1">
      <alignment horizontal="left"/>
    </xf>
    <xf numFmtId="0" fontId="7" fillId="11" borderId="40" xfId="2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9" fillId="11" borderId="38" xfId="2" applyNumberFormat="1" applyFont="1" applyFill="1" applyBorder="1" applyAlignment="1">
      <alignment horizontal="left"/>
    </xf>
    <xf numFmtId="4" fontId="9" fillId="11" borderId="39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47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0" fontId="7" fillId="11" borderId="48" xfId="2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58" xfId="2" applyNumberFormat="1" applyFont="1" applyFill="1" applyBorder="1" applyAlignment="1">
      <alignment horizontal="left"/>
    </xf>
    <xf numFmtId="4" fontId="9" fillId="13" borderId="59" xfId="2" applyNumberFormat="1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0" fontId="6" fillId="13" borderId="25" xfId="2" applyFont="1" applyFill="1" applyBorder="1" applyAlignment="1">
      <alignment horizontal="left"/>
    </xf>
    <xf numFmtId="4" fontId="9" fillId="13" borderId="22" xfId="2" applyNumberFormat="1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0" fontId="9" fillId="3" borderId="71" xfId="2" applyFont="1" applyFill="1" applyBorder="1" applyAlignment="1">
      <alignment horizontal="left" vertical="center"/>
    </xf>
    <xf numFmtId="0" fontId="9" fillId="3" borderId="92" xfId="2" applyFont="1" applyFill="1" applyBorder="1" applyAlignment="1">
      <alignment horizontal="left" vertical="center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44" xfId="2" applyNumberFormat="1" applyFont="1" applyFill="1" applyBorder="1" applyAlignment="1" applyProtection="1">
      <alignment horizontal="left" vertical="center"/>
      <protection locked="0"/>
    </xf>
    <xf numFmtId="4" fontId="9" fillId="3" borderId="45" xfId="2" applyNumberFormat="1" applyFont="1" applyFill="1" applyBorder="1" applyAlignment="1" applyProtection="1">
      <alignment horizontal="left" vertical="center"/>
      <protection locked="0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0" fontId="9" fillId="3" borderId="98" xfId="2" applyFont="1" applyFill="1" applyBorder="1" applyAlignment="1">
      <alignment horizontal="left" vertical="top"/>
    </xf>
    <xf numFmtId="0" fontId="9" fillId="3" borderId="99" xfId="2" applyFont="1" applyFill="1" applyBorder="1" applyAlignment="1">
      <alignment horizontal="left" vertical="top"/>
    </xf>
    <xf numFmtId="0" fontId="7" fillId="3" borderId="98" xfId="2" applyFont="1" applyFill="1" applyBorder="1" applyAlignment="1">
      <alignment horizontal="left" vertical="top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4" fontId="9" fillId="3" borderId="96" xfId="2" applyNumberFormat="1" applyFont="1" applyFill="1" applyBorder="1" applyAlignment="1" applyProtection="1">
      <alignment horizontal="left" vertical="top"/>
      <protection locked="0"/>
    </xf>
    <xf numFmtId="4" fontId="9" fillId="3" borderId="97" xfId="2" applyNumberFormat="1" applyFont="1" applyFill="1" applyBorder="1" applyAlignment="1" applyProtection="1">
      <alignment horizontal="left" vertical="top"/>
      <protection locked="0"/>
    </xf>
    <xf numFmtId="0" fontId="9" fillId="3" borderId="98" xfId="2" applyFont="1" applyFill="1" applyBorder="1" applyAlignment="1">
      <alignment horizontal="left" vertical="center"/>
    </xf>
    <xf numFmtId="0" fontId="9" fillId="3" borderId="99" xfId="2" applyFont="1" applyFill="1" applyBorder="1" applyAlignment="1">
      <alignment horizontal="left" vertical="center"/>
    </xf>
    <xf numFmtId="0" fontId="7" fillId="3" borderId="98" xfId="2" applyFont="1" applyFill="1" applyBorder="1" applyAlignment="1">
      <alignment horizontal="left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4" fontId="9" fillId="3" borderId="96" xfId="2" applyNumberFormat="1" applyFont="1" applyFill="1" applyBorder="1" applyAlignment="1" applyProtection="1">
      <alignment horizontal="left" vertical="center"/>
      <protection locked="0"/>
    </xf>
    <xf numFmtId="4" fontId="9" fillId="3" borderId="97" xfId="2" applyNumberFormat="1" applyFont="1" applyFill="1" applyBorder="1" applyAlignment="1" applyProtection="1">
      <alignment horizontal="left" vertical="center"/>
      <protection locked="0"/>
    </xf>
    <xf numFmtId="0" fontId="7" fillId="3" borderId="100" xfId="2" applyFont="1" applyFill="1" applyBorder="1" applyAlignment="1">
      <alignment horizontal="left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4" fontId="9" fillId="3" borderId="104" xfId="2" applyNumberFormat="1" applyFont="1" applyFill="1" applyBorder="1" applyAlignment="1" applyProtection="1">
      <alignment horizontal="left" vertical="center"/>
      <protection locked="0"/>
    </xf>
    <xf numFmtId="4" fontId="9" fillId="3" borderId="105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40" xfId="2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9" fillId="11" borderId="48" xfId="2" applyFont="1" applyFill="1" applyBorder="1" applyAlignment="1">
      <alignment horizontal="left"/>
    </xf>
    <xf numFmtId="0" fontId="7" fillId="10" borderId="22" xfId="2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9" fillId="12" borderId="40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40" xfId="2" applyFont="1" applyFill="1" applyBorder="1" applyAlignment="1">
      <alignment horizontal="left"/>
    </xf>
    <xf numFmtId="0" fontId="7" fillId="10" borderId="48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8" xfId="2" applyFont="1" applyFill="1" applyBorder="1" applyAlignment="1">
      <alignment horizontal="left" vertical="center"/>
    </xf>
    <xf numFmtId="0" fontId="7" fillId="10" borderId="98" xfId="2" applyFont="1" applyFill="1" applyBorder="1" applyAlignment="1">
      <alignment horizontal="left"/>
    </xf>
    <xf numFmtId="0" fontId="7" fillId="10" borderId="106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7" xfId="2" applyFont="1" applyFill="1" applyBorder="1" applyAlignment="1">
      <alignment horizontal="left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117" xfId="2" applyNumberFormat="1" applyFont="1" applyFill="1" applyBorder="1" applyAlignment="1">
      <alignment horizontal="left"/>
    </xf>
    <xf numFmtId="2" fontId="7" fillId="10" borderId="118" xfId="2" applyNumberFormat="1" applyFont="1" applyFill="1" applyBorder="1" applyAlignment="1">
      <alignment horizontal="left"/>
    </xf>
    <xf numFmtId="2" fontId="7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/>
    </xf>
    <xf numFmtId="0" fontId="9" fillId="10" borderId="115" xfId="2" applyFont="1" applyFill="1" applyBorder="1" applyAlignment="1">
      <alignment horizontal="left" wrapText="1"/>
    </xf>
    <xf numFmtId="0" fontId="9" fillId="10" borderId="115" xfId="2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117" xfId="2" applyNumberFormat="1" applyFont="1" applyFill="1" applyBorder="1" applyAlignment="1">
      <alignment horizontal="left"/>
    </xf>
    <xf numFmtId="2" fontId="9" fillId="10" borderId="118" xfId="2" applyNumberFormat="1" applyFont="1" applyFill="1" applyBorder="1" applyAlignment="1">
      <alignment horizontal="left"/>
    </xf>
    <xf numFmtId="2" fontId="9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21" xfId="2" applyFont="1" applyFill="1" applyBorder="1" applyAlignment="1">
      <alignment horizontal="left"/>
    </xf>
    <xf numFmtId="0" fontId="7" fillId="10" borderId="124" xfId="2" applyFont="1" applyFill="1" applyBorder="1" applyAlignment="1">
      <alignment horizontal="left"/>
    </xf>
    <xf numFmtId="0" fontId="7" fillId="10" borderId="100" xfId="2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11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9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10" fontId="7" fillId="10" borderId="123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7" fillId="10" borderId="128" xfId="2" applyNumberFormat="1" applyFont="1" applyFill="1" applyBorder="1" applyAlignment="1">
      <alignment horizontal="left"/>
    </xf>
    <xf numFmtId="4" fontId="9" fillId="14" borderId="116" xfId="2" applyNumberFormat="1" applyFont="1" applyFill="1" applyBorder="1" applyAlignment="1">
      <alignment horizontal="left" vertical="center"/>
    </xf>
    <xf numFmtId="4" fontId="9" fillId="14" borderId="117" xfId="2" applyNumberFormat="1" applyFont="1" applyFill="1" applyBorder="1" applyAlignment="1">
      <alignment horizontal="left" vertical="center"/>
    </xf>
    <xf numFmtId="4" fontId="9" fillId="14" borderId="118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3" fontId="14" fillId="14" borderId="117" xfId="2" applyNumberFormat="1" applyFont="1" applyFill="1" applyBorder="1" applyAlignment="1">
      <alignment horizontal="left" vertical="center"/>
    </xf>
    <xf numFmtId="3" fontId="14" fillId="14" borderId="118" xfId="2" applyNumberFormat="1" applyFont="1" applyFill="1" applyBorder="1" applyAlignment="1">
      <alignment horizontal="left" vertical="center"/>
    </xf>
    <xf numFmtId="0" fontId="9" fillId="14" borderId="139" xfId="2" applyFont="1" applyFill="1" applyBorder="1" applyAlignment="1">
      <alignment horizontal="left"/>
    </xf>
    <xf numFmtId="4" fontId="9" fillId="14" borderId="141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0" fontId="9" fillId="14" borderId="151" xfId="2" applyFont="1" applyFill="1" applyBorder="1" applyAlignment="1">
      <alignment horizontal="left"/>
    </xf>
    <xf numFmtId="4" fontId="9" fillId="14" borderId="152" xfId="2" applyNumberFormat="1" applyFont="1" applyFill="1" applyBorder="1" applyAlignment="1">
      <alignment horizontal="left" vertical="center"/>
    </xf>
    <xf numFmtId="10" fontId="9" fillId="14" borderId="140" xfId="3" applyNumberFormat="1" applyFont="1" applyFill="1" applyBorder="1" applyAlignment="1" applyProtection="1">
      <alignment horizontal="left" vertical="center"/>
    </xf>
    <xf numFmtId="4" fontId="9" fillId="14" borderId="37" xfId="2" applyNumberFormat="1" applyFont="1" applyFill="1" applyBorder="1" applyAlignment="1">
      <alignment horizontal="left" vertical="center"/>
    </xf>
    <xf numFmtId="4" fontId="9" fillId="14" borderId="38" xfId="2" applyNumberFormat="1" applyFont="1" applyFill="1" applyBorder="1" applyAlignment="1">
      <alignment horizontal="left" vertical="center"/>
    </xf>
    <xf numFmtId="4" fontId="9" fillId="14" borderId="72" xfId="2" applyNumberFormat="1" applyFont="1" applyFill="1" applyBorder="1" applyAlignment="1">
      <alignment horizontal="left" vertical="center"/>
    </xf>
    <xf numFmtId="4" fontId="9" fillId="14" borderId="135" xfId="2" applyNumberFormat="1" applyFont="1" applyFill="1" applyBorder="1" applyAlignment="1">
      <alignment horizontal="left" vertical="center"/>
    </xf>
    <xf numFmtId="3" fontId="14" fillId="14" borderId="37" xfId="2" applyNumberFormat="1" applyFont="1" applyFill="1" applyBorder="1" applyAlignment="1">
      <alignment horizontal="left" vertical="center"/>
    </xf>
    <xf numFmtId="3" fontId="14" fillId="14" borderId="38" xfId="2" applyNumberFormat="1" applyFont="1" applyFill="1" applyBorder="1" applyAlignment="1">
      <alignment horizontal="left" vertical="center"/>
    </xf>
    <xf numFmtId="3" fontId="14" fillId="14" borderId="72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165" fontId="14" fillId="14" borderId="37" xfId="2" applyNumberFormat="1" applyFont="1" applyFill="1" applyBorder="1" applyAlignment="1">
      <alignment horizontal="left" vertical="center"/>
    </xf>
    <xf numFmtId="165" fontId="14" fillId="14" borderId="38" xfId="2" applyNumberFormat="1" applyFont="1" applyFill="1" applyBorder="1" applyAlignment="1">
      <alignment horizontal="left" vertical="center"/>
    </xf>
    <xf numFmtId="165" fontId="14" fillId="14" borderId="72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4" fontId="9" fillId="14" borderId="148" xfId="2" applyNumberFormat="1" applyFont="1" applyFill="1" applyBorder="1" applyAlignment="1">
      <alignment horizontal="left" vertical="center"/>
    </xf>
    <xf numFmtId="4" fontId="9" fillId="14" borderId="149" xfId="2" applyNumberFormat="1" applyFont="1" applyFill="1" applyBorder="1" applyAlignment="1">
      <alignment horizontal="left" vertical="center"/>
    </xf>
    <xf numFmtId="0" fontId="9" fillId="14" borderId="150" xfId="2" applyFont="1" applyFill="1" applyBorder="1" applyAlignment="1">
      <alignment horizontal="left"/>
    </xf>
    <xf numFmtId="0" fontId="9" fillId="14" borderId="153" xfId="2" applyFont="1" applyFill="1" applyBorder="1" applyAlignment="1">
      <alignment horizontal="left"/>
    </xf>
    <xf numFmtId="0" fontId="9" fillId="11" borderId="132" xfId="2" applyFont="1" applyFill="1" applyBorder="1" applyAlignment="1">
      <alignment horizontal="left" vertical="center" wrapText="1"/>
    </xf>
    <xf numFmtId="0" fontId="7" fillId="11" borderId="132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84" xfId="2" applyNumberFormat="1" applyFont="1" applyFill="1" applyBorder="1" applyAlignment="1">
      <alignment horizontal="left" vertical="center"/>
    </xf>
    <xf numFmtId="4" fontId="9" fillId="12" borderId="85" xfId="2" applyNumberFormat="1" applyFont="1" applyFill="1" applyBorder="1" applyAlignment="1">
      <alignment horizontal="left" vertical="center"/>
    </xf>
    <xf numFmtId="4" fontId="9" fillId="12" borderId="80" xfId="2" applyNumberFormat="1" applyFont="1" applyFill="1" applyBorder="1" applyAlignment="1">
      <alignment horizontal="left" vertical="center"/>
    </xf>
    <xf numFmtId="0" fontId="9" fillId="12" borderId="80" xfId="2" applyFont="1" applyFill="1" applyBorder="1" applyAlignment="1">
      <alignment horizontal="left"/>
    </xf>
    <xf numFmtId="0" fontId="9" fillId="12" borderId="33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4" fontId="9" fillId="12" borderId="38" xfId="2" applyNumberFormat="1" applyFont="1" applyFill="1" applyBorder="1" applyAlignment="1">
      <alignment horizontal="left" vertical="center"/>
    </xf>
    <xf numFmtId="4" fontId="9" fillId="12" borderId="39" xfId="2" applyNumberFormat="1" applyFont="1" applyFill="1" applyBorder="1" applyAlignment="1">
      <alignment horizontal="left" vertical="center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58" xfId="2" applyNumberFormat="1" applyFont="1" applyFill="1" applyBorder="1" applyAlignment="1">
      <alignment horizontal="left"/>
    </xf>
    <xf numFmtId="164" fontId="9" fillId="12" borderId="59" xfId="2" applyNumberFormat="1" applyFont="1" applyFill="1" applyBorder="1" applyAlignment="1">
      <alignment horizontal="left"/>
    </xf>
    <xf numFmtId="164" fontId="9" fillId="12" borderId="24" xfId="2" applyNumberFormat="1" applyFont="1" applyFill="1" applyBorder="1" applyAlignment="1">
      <alignment horizontal="left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46" xfId="2" applyNumberFormat="1" applyFont="1" applyFill="1" applyBorder="1" applyAlignment="1">
      <alignment horizontal="left" vertical="center"/>
    </xf>
    <xf numFmtId="164" fontId="9" fillId="12" borderId="47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8" xfId="2" applyNumberFormat="1" applyFont="1" applyFill="1" applyBorder="1" applyAlignment="1">
      <alignment horizontal="left"/>
    </xf>
    <xf numFmtId="164" fontId="9" fillId="12" borderId="39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38" xfId="2" applyNumberFormat="1" applyFont="1" applyFill="1" applyBorder="1" applyAlignment="1">
      <alignment horizontal="left" vertical="center"/>
    </xf>
    <xf numFmtId="164" fontId="9" fillId="12" borderId="39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84" xfId="2" applyNumberFormat="1" applyFont="1" applyFill="1" applyBorder="1" applyAlignment="1">
      <alignment horizontal="left" vertical="center"/>
    </xf>
    <xf numFmtId="164" fontId="9" fillId="12" borderId="85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1" borderId="96" xfId="2" applyNumberFormat="1" applyFont="1" applyFill="1" applyBorder="1" applyAlignment="1" applyProtection="1">
      <alignment horizontal="left" vertical="center"/>
      <protection locked="0"/>
    </xf>
    <xf numFmtId="4" fontId="9" fillId="11" borderId="97" xfId="2" applyNumberFormat="1" applyFont="1" applyFill="1" applyBorder="1" applyAlignment="1" applyProtection="1">
      <alignment horizontal="left" vertical="center"/>
      <protection locked="0"/>
    </xf>
    <xf numFmtId="0" fontId="9" fillId="11" borderId="98" xfId="2" applyFont="1" applyFill="1" applyBorder="1" applyAlignment="1">
      <alignment horizontal="left" vertical="center"/>
    </xf>
    <xf numFmtId="0" fontId="9" fillId="11" borderId="99" xfId="2" applyFont="1" applyFill="1" applyBorder="1" applyAlignment="1">
      <alignment horizontal="left" vertical="center"/>
    </xf>
    <xf numFmtId="0" fontId="7" fillId="11" borderId="98" xfId="2" applyFont="1" applyFill="1" applyBorder="1" applyAlignment="1">
      <alignment horizontal="left"/>
    </xf>
    <xf numFmtId="0" fontId="9" fillId="11" borderId="99" xfId="2" applyFont="1" applyFill="1" applyBorder="1" applyAlignment="1">
      <alignment horizontal="left" vertical="center" wrapText="1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7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8" xfId="2" applyFont="1" applyFill="1" applyBorder="1" applyAlignment="1">
      <alignment horizontal="left" vertical="top"/>
    </xf>
    <xf numFmtId="0" fontId="7" fillId="11" borderId="98" xfId="2" applyFont="1" applyFill="1" applyBorder="1" applyAlignment="1">
      <alignment horizontal="left" vertical="center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7" fillId="11" borderId="96" xfId="2" applyNumberFormat="1" applyFont="1" applyFill="1" applyBorder="1" applyAlignment="1" applyProtection="1">
      <alignment horizontal="left" vertical="center"/>
      <protection locked="0"/>
    </xf>
    <xf numFmtId="4" fontId="7" fillId="11" borderId="97" xfId="2" applyNumberFormat="1" applyFont="1" applyFill="1" applyBorder="1" applyAlignment="1" applyProtection="1">
      <alignment horizontal="left" vertical="center"/>
      <protection locked="0"/>
    </xf>
    <xf numFmtId="4" fontId="9" fillId="13" borderId="160" xfId="2" applyNumberFormat="1" applyFont="1" applyFill="1" applyBorder="1" applyAlignment="1">
      <alignment horizontal="left"/>
    </xf>
    <xf numFmtId="4" fontId="9" fillId="13" borderId="176" xfId="2" applyNumberFormat="1" applyFont="1" applyFill="1" applyBorder="1" applyAlignment="1">
      <alignment horizontal="left"/>
    </xf>
    <xf numFmtId="0" fontId="9" fillId="12" borderId="167" xfId="2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2" borderId="165" xfId="2" applyNumberFormat="1" applyFont="1" applyFill="1" applyBorder="1" applyAlignment="1">
      <alignment horizontal="left"/>
    </xf>
    <xf numFmtId="4" fontId="9" fillId="12" borderId="166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4" fontId="9" fillId="11" borderId="165" xfId="2" applyNumberFormat="1" applyFont="1" applyFill="1" applyBorder="1" applyAlignment="1">
      <alignment horizontal="left"/>
    </xf>
    <xf numFmtId="4" fontId="9" fillId="11" borderId="166" xfId="2" applyNumberFormat="1" applyFont="1" applyFill="1" applyBorder="1" applyAlignment="1">
      <alignment horizontal="left"/>
    </xf>
    <xf numFmtId="0" fontId="7" fillId="12" borderId="167" xfId="2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4" fontId="7" fillId="12" borderId="166" xfId="2" applyNumberFormat="1" applyFont="1" applyFill="1" applyBorder="1" applyAlignment="1">
      <alignment horizontal="left"/>
    </xf>
    <xf numFmtId="0" fontId="7" fillId="11" borderId="169" xfId="2" applyFont="1" applyFill="1" applyBorder="1" applyAlignment="1">
      <alignment horizontal="left"/>
    </xf>
    <xf numFmtId="0" fontId="7" fillId="11" borderId="178" xfId="2" applyFont="1" applyFill="1" applyBorder="1" applyAlignment="1">
      <alignment horizontal="left"/>
    </xf>
    <xf numFmtId="0" fontId="7" fillId="12" borderId="178" xfId="2" applyFont="1" applyFill="1" applyBorder="1" applyAlignment="1">
      <alignment horizontal="left"/>
    </xf>
    <xf numFmtId="4" fontId="7" fillId="12" borderId="177" xfId="2" applyNumberFormat="1" applyFont="1" applyFill="1" applyBorder="1" applyAlignment="1">
      <alignment horizontal="left"/>
    </xf>
    <xf numFmtId="4" fontId="9" fillId="12" borderId="189" xfId="2" applyNumberFormat="1" applyFont="1" applyFill="1" applyBorder="1" applyAlignment="1">
      <alignment horizontal="left" vertical="center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4" fontId="9" fillId="14" borderId="190" xfId="2" applyNumberFormat="1" applyFont="1" applyFill="1" applyBorder="1" applyAlignment="1">
      <alignment horizontal="left" vertical="center"/>
    </xf>
    <xf numFmtId="4" fontId="9" fillId="14" borderId="191" xfId="2" applyNumberFormat="1" applyFont="1" applyFill="1" applyBorder="1" applyAlignment="1">
      <alignment horizontal="left" vertical="center"/>
    </xf>
    <xf numFmtId="0" fontId="9" fillId="10" borderId="203" xfId="2" applyFont="1" applyFill="1" applyBorder="1" applyAlignment="1">
      <alignment horizontal="left" vertical="center" wrapText="1"/>
    </xf>
    <xf numFmtId="0" fontId="7" fillId="10" borderId="203" xfId="2" applyFont="1" applyFill="1" applyBorder="1" applyAlignment="1">
      <alignment horizontal="left"/>
    </xf>
    <xf numFmtId="0" fontId="9" fillId="12" borderId="183" xfId="2" applyFont="1" applyFill="1" applyBorder="1" applyAlignment="1">
      <alignment horizontal="left"/>
    </xf>
    <xf numFmtId="0" fontId="9" fillId="12" borderId="178" xfId="2" applyFont="1" applyFill="1" applyBorder="1" applyAlignment="1">
      <alignment horizontal="left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0" xfId="2" applyNumberFormat="1" applyFont="1" applyFill="1" applyBorder="1" applyAlignment="1">
      <alignment horizontal="left" vertical="center"/>
    </xf>
    <xf numFmtId="4" fontId="9" fillId="12" borderId="181" xfId="2" applyNumberFormat="1" applyFont="1" applyFill="1" applyBorder="1" applyAlignment="1">
      <alignment horizontal="left" vertical="center"/>
    </xf>
    <xf numFmtId="4" fontId="9" fillId="12" borderId="190" xfId="2" applyNumberFormat="1" applyFont="1" applyFill="1" applyBorder="1" applyAlignment="1">
      <alignment horizontal="left" vertical="center"/>
    </xf>
    <xf numFmtId="4" fontId="9" fillId="12" borderId="191" xfId="2" applyNumberFormat="1" applyFont="1" applyFill="1" applyBorder="1" applyAlignment="1">
      <alignment horizontal="left" vertical="center"/>
    </xf>
    <xf numFmtId="4" fontId="9" fillId="12" borderId="183" xfId="2" applyNumberFormat="1" applyFont="1" applyFill="1" applyBorder="1" applyAlignment="1">
      <alignment horizontal="left" vertical="center"/>
    </xf>
    <xf numFmtId="164" fontId="9" fillId="12" borderId="160" xfId="2" applyNumberFormat="1" applyFont="1" applyFill="1" applyBorder="1" applyAlignment="1">
      <alignment horizontal="left"/>
    </xf>
    <xf numFmtId="0" fontId="7" fillId="10" borderId="167" xfId="2" applyFont="1" applyFill="1" applyBorder="1" applyAlignment="1">
      <alignment horizontal="left"/>
    </xf>
    <xf numFmtId="0" fontId="7" fillId="10" borderId="178" xfId="2" applyFont="1" applyFill="1" applyBorder="1" applyAlignment="1">
      <alignment horizontal="left"/>
    </xf>
    <xf numFmtId="0" fontId="7" fillId="10" borderId="192" xfId="2" applyFont="1" applyFill="1" applyBorder="1" applyAlignment="1">
      <alignment horizontal="left"/>
    </xf>
    <xf numFmtId="0" fontId="14" fillId="10" borderId="192" xfId="2" applyFont="1" applyFill="1" applyBorder="1" applyAlignment="1">
      <alignment horizontal="left"/>
    </xf>
    <xf numFmtId="0" fontId="9" fillId="10" borderId="178" xfId="2" applyFont="1" applyFill="1" applyBorder="1" applyAlignment="1">
      <alignment horizontal="left"/>
    </xf>
    <xf numFmtId="0" fontId="14" fillId="10" borderId="178" xfId="2" applyFont="1" applyFill="1" applyBorder="1" applyAlignment="1">
      <alignment horizontal="left"/>
    </xf>
    <xf numFmtId="0" fontId="7" fillId="10" borderId="33" xfId="2" applyFont="1" applyFill="1" applyBorder="1" applyAlignment="1">
      <alignment horizontal="left"/>
    </xf>
    <xf numFmtId="4" fontId="7" fillId="10" borderId="154" xfId="2" applyNumberFormat="1" applyFont="1" applyFill="1" applyBorder="1" applyAlignment="1">
      <alignment horizontal="left"/>
    </xf>
    <xf numFmtId="4" fontId="7" fillId="10" borderId="117" xfId="2" applyNumberFormat="1" applyFont="1" applyFill="1" applyBorder="1" applyAlignment="1">
      <alignment horizontal="left"/>
    </xf>
    <xf numFmtId="4" fontId="7" fillId="10" borderId="118" xfId="2" applyNumberFormat="1" applyFont="1" applyFill="1" applyBorder="1" applyAlignment="1">
      <alignment horizontal="left"/>
    </xf>
    <xf numFmtId="4" fontId="7" fillId="10" borderId="99" xfId="2" applyNumberFormat="1" applyFont="1" applyFill="1" applyBorder="1" applyAlignment="1">
      <alignment horizontal="left"/>
    </xf>
    <xf numFmtId="0" fontId="9" fillId="10" borderId="98" xfId="2" applyFont="1" applyFill="1" applyBorder="1" applyAlignment="1">
      <alignment horizontal="left" wrapText="1"/>
    </xf>
    <xf numFmtId="4" fontId="9" fillId="10" borderId="154" xfId="2" applyNumberFormat="1" applyFont="1" applyFill="1" applyBorder="1" applyAlignment="1">
      <alignment horizontal="left"/>
    </xf>
    <xf numFmtId="4" fontId="9" fillId="10" borderId="117" xfId="2" applyNumberFormat="1" applyFont="1" applyFill="1" applyBorder="1" applyAlignment="1">
      <alignment horizontal="left"/>
    </xf>
    <xf numFmtId="4" fontId="9" fillId="10" borderId="118" xfId="2" applyNumberFormat="1" applyFont="1" applyFill="1" applyBorder="1" applyAlignment="1">
      <alignment horizontal="left"/>
    </xf>
    <xf numFmtId="4" fontId="9" fillId="10" borderId="9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wrapText="1"/>
    </xf>
    <xf numFmtId="2" fontId="7" fillId="10" borderId="154" xfId="2" applyNumberFormat="1" applyFont="1" applyFill="1" applyBorder="1" applyAlignment="1">
      <alignment horizontal="left"/>
    </xf>
    <xf numFmtId="10" fontId="7" fillId="10" borderId="154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7" fillId="10" borderId="202" xfId="2" applyNumberFormat="1" applyFont="1" applyFill="1" applyBorder="1" applyAlignment="1">
      <alignment horizontal="left"/>
    </xf>
    <xf numFmtId="4" fontId="9" fillId="14" borderId="154" xfId="2" applyNumberFormat="1" applyFont="1" applyFill="1" applyBorder="1" applyAlignment="1">
      <alignment horizontal="left" vertical="center"/>
    </xf>
    <xf numFmtId="0" fontId="7" fillId="14" borderId="183" xfId="2" applyFont="1" applyFill="1" applyBorder="1" applyAlignment="1">
      <alignment horizontal="left"/>
    </xf>
    <xf numFmtId="0" fontId="7" fillId="14" borderId="178" xfId="2" applyFont="1" applyFill="1" applyBorder="1" applyAlignment="1">
      <alignment horizontal="left"/>
    </xf>
    <xf numFmtId="0" fontId="7" fillId="14" borderId="207" xfId="2" applyFont="1" applyFill="1" applyBorder="1" applyAlignment="1">
      <alignment horizontal="left"/>
    </xf>
    <xf numFmtId="4" fontId="7" fillId="14" borderId="154" xfId="2" applyNumberFormat="1" applyFont="1" applyFill="1" applyBorder="1" applyAlignment="1">
      <alignment horizontal="left" vertical="center"/>
    </xf>
    <xf numFmtId="4" fontId="7" fillId="14" borderId="117" xfId="2" applyNumberFormat="1" applyFont="1" applyFill="1" applyBorder="1" applyAlignment="1">
      <alignment horizontal="left" vertical="center"/>
    </xf>
    <xf numFmtId="4" fontId="7" fillId="14" borderId="118" xfId="2" applyNumberFormat="1" applyFont="1" applyFill="1" applyBorder="1" applyAlignment="1">
      <alignment horizontal="left" vertical="center"/>
    </xf>
    <xf numFmtId="3" fontId="14" fillId="14" borderId="183" xfId="2" applyNumberFormat="1" applyFont="1" applyFill="1" applyBorder="1" applyAlignment="1">
      <alignment horizontal="left"/>
    </xf>
    <xf numFmtId="3" fontId="14" fillId="14" borderId="178" xfId="2" applyNumberFormat="1" applyFont="1" applyFill="1" applyBorder="1" applyAlignment="1">
      <alignment horizontal="left"/>
    </xf>
    <xf numFmtId="3" fontId="14" fillId="14" borderId="154" xfId="2" applyNumberFormat="1" applyFont="1" applyFill="1" applyBorder="1" applyAlignment="1">
      <alignment horizontal="left" vertical="center"/>
    </xf>
    <xf numFmtId="0" fontId="9" fillId="14" borderId="198" xfId="2" applyFont="1" applyFill="1" applyBorder="1" applyAlignment="1">
      <alignment horizontal="left"/>
    </xf>
    <xf numFmtId="0" fontId="9" fillId="14" borderId="192" xfId="2" applyFont="1" applyFill="1" applyBorder="1" applyAlignment="1">
      <alignment horizontal="left"/>
    </xf>
    <xf numFmtId="4" fontId="9" fillId="14" borderId="199" xfId="2" applyNumberFormat="1" applyFont="1" applyFill="1" applyBorder="1" applyAlignment="1">
      <alignment horizontal="left" vertical="center"/>
    </xf>
    <xf numFmtId="4" fontId="9" fillId="14" borderId="200" xfId="2" applyNumberFormat="1" applyFont="1" applyFill="1" applyBorder="1" applyAlignment="1">
      <alignment horizontal="left" vertical="center"/>
    </xf>
    <xf numFmtId="4" fontId="9" fillId="14" borderId="201" xfId="2" applyNumberFormat="1" applyFont="1" applyFill="1" applyBorder="1" applyAlignment="1">
      <alignment horizontal="left" vertical="center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0" fontId="9" fillId="14" borderId="216" xfId="2" applyFont="1" applyFill="1" applyBorder="1" applyAlignment="1">
      <alignment horizontal="left"/>
    </xf>
    <xf numFmtId="0" fontId="9" fillId="14" borderId="217" xfId="2" applyFont="1" applyFill="1" applyBorder="1" applyAlignment="1">
      <alignment horizontal="left"/>
    </xf>
    <xf numFmtId="10" fontId="9" fillId="14" borderId="217" xfId="3" applyNumberFormat="1" applyFont="1" applyFill="1" applyBorder="1" applyAlignment="1" applyProtection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4" fontId="9" fillId="14" borderId="182" xfId="2" applyNumberFormat="1" applyFont="1" applyFill="1" applyBorder="1" applyAlignment="1">
      <alignment horizontal="left" vertical="center"/>
    </xf>
    <xf numFmtId="4" fontId="9" fillId="14" borderId="178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3" fontId="14" fillId="14" borderId="205" xfId="2" applyNumberFormat="1" applyFont="1" applyFill="1" applyBorder="1" applyAlignment="1">
      <alignment horizontal="left" vertical="center"/>
    </xf>
    <xf numFmtId="3" fontId="14" fillId="14" borderId="191" xfId="2" applyNumberFormat="1" applyFont="1" applyFill="1" applyBorder="1" applyAlignment="1">
      <alignment horizontal="left" vertical="center"/>
    </xf>
    <xf numFmtId="3" fontId="14" fillId="14" borderId="206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3" fontId="14" fillId="14" borderId="180" xfId="2" applyNumberFormat="1" applyFont="1" applyFill="1" applyBorder="1" applyAlignment="1">
      <alignment horizontal="left" vertical="center"/>
    </xf>
    <xf numFmtId="3" fontId="14" fillId="14" borderId="181" xfId="2" applyNumberFormat="1" applyFont="1" applyFill="1" applyBorder="1" applyAlignment="1">
      <alignment horizontal="left" vertical="center"/>
    </xf>
    <xf numFmtId="165" fontId="14" fillId="14" borderId="205" xfId="2" applyNumberFormat="1" applyFont="1" applyFill="1" applyBorder="1" applyAlignment="1">
      <alignment horizontal="left" vertical="center"/>
    </xf>
    <xf numFmtId="165" fontId="14" fillId="14" borderId="191" xfId="2" applyNumberFormat="1" applyFont="1" applyFill="1" applyBorder="1" applyAlignment="1">
      <alignment horizontal="left" vertical="center"/>
    </xf>
    <xf numFmtId="165" fontId="14" fillId="14" borderId="206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165" fontId="14" fillId="14" borderId="180" xfId="2" applyNumberFormat="1" applyFont="1" applyFill="1" applyBorder="1" applyAlignment="1">
      <alignment horizontal="left" vertical="center"/>
    </xf>
    <xf numFmtId="165" fontId="14" fillId="14" borderId="181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4" fontId="9" fillId="14" borderId="212" xfId="2" applyNumberFormat="1" applyFont="1" applyFill="1" applyBorder="1" applyAlignment="1">
      <alignment horizontal="left" vertical="center"/>
    </xf>
    <xf numFmtId="4" fontId="9" fillId="14" borderId="213" xfId="2" applyNumberFormat="1" applyFont="1" applyFill="1" applyBorder="1" applyAlignment="1">
      <alignment horizontal="left" vertical="center"/>
    </xf>
    <xf numFmtId="2" fontId="9" fillId="6" borderId="154" xfId="2" applyNumberFormat="1" applyFont="1" applyFill="1" applyBorder="1" applyAlignment="1">
      <alignment horizontal="center" vertical="center" wrapText="1"/>
    </xf>
    <xf numFmtId="2" fontId="9" fillId="6" borderId="117" xfId="2" applyNumberFormat="1" applyFont="1" applyFill="1" applyBorder="1" applyAlignment="1">
      <alignment horizontal="center" vertical="center" wrapText="1"/>
    </xf>
    <xf numFmtId="2" fontId="9" fillId="6" borderId="118" xfId="2" applyNumberFormat="1" applyFont="1" applyFill="1" applyBorder="1" applyAlignment="1">
      <alignment horizontal="center" vertical="center" wrapText="1"/>
    </xf>
    <xf numFmtId="2" fontId="9" fillId="6" borderId="99" xfId="2" applyNumberFormat="1" applyFont="1" applyFill="1" applyBorder="1" applyAlignment="1">
      <alignment horizontal="center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8" xfId="2" applyFont="1" applyFill="1" applyBorder="1" applyAlignment="1">
      <alignment horizontal="left" vertical="center" wrapText="1"/>
    </xf>
    <xf numFmtId="0" fontId="7" fillId="10" borderId="79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18" xfId="2" applyFont="1" applyFill="1" applyBorder="1" applyAlignment="1">
      <alignment horizontal="left" vertical="center" wrapText="1" shrinkToFit="1"/>
    </xf>
    <xf numFmtId="0" fontId="7" fillId="10" borderId="118" xfId="2" applyFont="1" applyFill="1" applyBorder="1" applyAlignment="1">
      <alignment horizontal="left" vertical="center" wrapText="1"/>
    </xf>
    <xf numFmtId="0" fontId="7" fillId="10" borderId="119" xfId="2" applyFont="1" applyFill="1" applyBorder="1" applyAlignment="1">
      <alignment horizontal="left" vertical="center" wrapText="1"/>
    </xf>
    <xf numFmtId="0" fontId="9" fillId="10" borderId="115" xfId="2" applyFont="1" applyFill="1" applyBorder="1" applyAlignment="1">
      <alignment horizontal="center" vertical="center" wrapText="1"/>
    </xf>
    <xf numFmtId="0" fontId="7" fillId="10" borderId="118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/>
    </xf>
    <xf numFmtId="0" fontId="7" fillId="10" borderId="133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59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188" xfId="2" applyFont="1" applyFill="1" applyBorder="1" applyAlignment="1">
      <alignment horizontal="left" vertical="center" wrapText="1"/>
    </xf>
    <xf numFmtId="0" fontId="7" fillId="10" borderId="204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0" fontId="6" fillId="9" borderId="7" xfId="0" applyFont="1" applyFill="1" applyBorder="1" applyAlignment="1" applyProtection="1">
      <alignment horizontal="left" vertical="center"/>
      <protection hidden="1"/>
    </xf>
    <xf numFmtId="0" fontId="6" fillId="9" borderId="4" xfId="0" applyFont="1" applyFill="1" applyBorder="1" applyAlignment="1" applyProtection="1">
      <alignment horizontal="center" vertical="center"/>
      <protection hidden="1"/>
    </xf>
    <xf numFmtId="0" fontId="6" fillId="9" borderId="4" xfId="0" applyFont="1" applyFill="1" applyBorder="1" applyAlignment="1">
      <alignment horizontal="center" vertical="center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4" fontId="9" fillId="13" borderId="64" xfId="2" applyNumberFormat="1" applyFont="1" applyFill="1" applyBorder="1" applyAlignment="1">
      <alignment horizontal="left"/>
    </xf>
    <xf numFmtId="4" fontId="9" fillId="13" borderId="65" xfId="2" applyNumberFormat="1" applyFont="1" applyFill="1" applyBorder="1" applyAlignment="1">
      <alignment horizontal="left"/>
    </xf>
    <xf numFmtId="0" fontId="6" fillId="9" borderId="3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9" fillId="11" borderId="2" xfId="0" applyFont="1" applyFill="1" applyBorder="1" applyAlignment="1" applyProtection="1">
      <alignment wrapText="1"/>
      <protection hidden="1"/>
    </xf>
    <xf numFmtId="0" fontId="9" fillId="11" borderId="8" xfId="0" applyFont="1" applyFill="1" applyBorder="1" applyAlignment="1" applyProtection="1">
      <alignment wrapText="1"/>
      <protection hidden="1"/>
    </xf>
    <xf numFmtId="0" fontId="9" fillId="11" borderId="99" xfId="0" applyFont="1" applyFill="1" applyBorder="1" applyAlignment="1" applyProtection="1">
      <alignment wrapText="1"/>
      <protection hidden="1"/>
    </xf>
    <xf numFmtId="0" fontId="9" fillId="11" borderId="6" xfId="0" applyFont="1" applyFill="1" applyBorder="1" applyAlignment="1">
      <alignment vertical="top" wrapText="1"/>
    </xf>
    <xf numFmtId="0" fontId="9" fillId="11" borderId="2" xfId="0" applyFont="1" applyFill="1" applyBorder="1" applyProtection="1">
      <protection hidden="1"/>
    </xf>
    <xf numFmtId="0" fontId="9" fillId="11" borderId="8" xfId="0" applyFont="1" applyFill="1" applyBorder="1" applyProtection="1">
      <protection hidden="1"/>
    </xf>
    <xf numFmtId="0" fontId="6" fillId="9" borderId="220" xfId="0" applyFont="1" applyFill="1" applyBorder="1" applyAlignment="1">
      <alignment horizontal="center" vertical="center"/>
    </xf>
    <xf numFmtId="0" fontId="7" fillId="11" borderId="40" xfId="2" applyFont="1" applyFill="1" applyBorder="1" applyAlignment="1">
      <alignment horizontal="left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0" xfId="2" applyFont="1" applyFill="1" applyBorder="1" applyAlignment="1">
      <alignment horizontal="left" vertical="center"/>
    </xf>
    <xf numFmtId="0" fontId="9" fillId="10" borderId="71" xfId="2" applyFont="1" applyFill="1" applyBorder="1" applyAlignment="1">
      <alignment horizontal="left" vertical="center"/>
    </xf>
    <xf numFmtId="0" fontId="9" fillId="10" borderId="76" xfId="2" applyFont="1" applyFill="1" applyBorder="1" applyAlignment="1">
      <alignment horizontal="left" vertical="center"/>
    </xf>
    <xf numFmtId="0" fontId="9" fillId="10" borderId="77" xfId="2" applyFont="1" applyFill="1" applyBorder="1" applyAlignment="1">
      <alignment horizontal="left" vertical="center"/>
    </xf>
    <xf numFmtId="0" fontId="7" fillId="10" borderId="40" xfId="2" applyFont="1" applyFill="1" applyBorder="1" applyAlignment="1">
      <alignment horizontal="left" wrapText="1"/>
    </xf>
    <xf numFmtId="0" fontId="7" fillId="10" borderId="98" xfId="2" applyFont="1" applyFill="1" applyBorder="1" applyAlignment="1">
      <alignment horizontal="left" vertical="top" wrapText="1"/>
    </xf>
    <xf numFmtId="0" fontId="9" fillId="14" borderId="138" xfId="2" applyFont="1" applyFill="1" applyBorder="1" applyAlignment="1">
      <alignment horizontal="left"/>
    </xf>
    <xf numFmtId="0" fontId="9" fillId="14" borderId="140" xfId="2" applyFont="1" applyFill="1" applyBorder="1" applyAlignment="1">
      <alignment horizontal="left"/>
    </xf>
    <xf numFmtId="0" fontId="9" fillId="14" borderId="33" xfId="2" applyFont="1" applyFill="1" applyBorder="1" applyAlignment="1">
      <alignment horizontal="left" wrapText="1"/>
    </xf>
    <xf numFmtId="0" fontId="9" fillId="14" borderId="134" xfId="2" applyFont="1" applyFill="1" applyBorder="1" applyAlignment="1">
      <alignment horizontal="left" wrapText="1"/>
    </xf>
    <xf numFmtId="0" fontId="7" fillId="8" borderId="39" xfId="2" applyFont="1" applyFill="1" applyBorder="1" applyAlignment="1">
      <alignment horizontal="left"/>
    </xf>
    <xf numFmtId="0" fontId="7" fillId="8" borderId="40" xfId="2" applyFont="1" applyFill="1" applyBorder="1" applyAlignment="1">
      <alignment horizontal="left"/>
    </xf>
    <xf numFmtId="0" fontId="7" fillId="8" borderId="137" xfId="2" applyFont="1" applyFill="1" applyBorder="1" applyAlignment="1">
      <alignment horizontal="left"/>
    </xf>
    <xf numFmtId="0" fontId="9" fillId="14" borderId="39" xfId="2" applyFont="1" applyFill="1" applyBorder="1" applyAlignment="1">
      <alignment horizontal="left"/>
    </xf>
    <xf numFmtId="0" fontId="9" fillId="14" borderId="40" xfId="2" applyFont="1" applyFill="1" applyBorder="1" applyAlignment="1">
      <alignment horizontal="left"/>
    </xf>
    <xf numFmtId="0" fontId="9" fillId="14" borderId="137" xfId="2" applyFont="1" applyFill="1" applyBorder="1" applyAlignment="1">
      <alignment horizontal="left"/>
    </xf>
    <xf numFmtId="3" fontId="7" fillId="14" borderId="39" xfId="2" applyNumberFormat="1" applyFont="1" applyFill="1" applyBorder="1" applyAlignment="1">
      <alignment horizontal="left"/>
    </xf>
    <xf numFmtId="3" fontId="7" fillId="14" borderId="40" xfId="2" applyNumberFormat="1" applyFont="1" applyFill="1" applyBorder="1" applyAlignment="1">
      <alignment horizontal="left"/>
    </xf>
    <xf numFmtId="3" fontId="7" fillId="14" borderId="137" xfId="2" applyNumberFormat="1" applyFont="1" applyFill="1" applyBorder="1" applyAlignment="1">
      <alignment horizontal="left"/>
    </xf>
    <xf numFmtId="0" fontId="14" fillId="10" borderId="99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5" xfId="4" applyFont="1" applyBorder="1" applyAlignment="1">
      <alignment horizontal="left"/>
    </xf>
    <xf numFmtId="4" fontId="17" fillId="15" borderId="62" xfId="4" applyNumberFormat="1" applyFont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7" fillId="10" borderId="223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4" xfId="2" applyFont="1" applyFill="1" applyBorder="1" applyAlignment="1">
      <alignment horizontal="left" vertical="center"/>
    </xf>
    <xf numFmtId="0" fontId="9" fillId="10" borderId="98" xfId="2" applyFont="1" applyFill="1" applyBorder="1" applyAlignment="1">
      <alignment horizontal="left" vertical="center"/>
    </xf>
    <xf numFmtId="0" fontId="9" fillId="10" borderId="99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164" fontId="9" fillId="12" borderId="227" xfId="2" applyNumberFormat="1" applyFont="1" applyFill="1" applyBorder="1" applyAlignment="1">
      <alignment horizontal="left"/>
    </xf>
    <xf numFmtId="0" fontId="9" fillId="10" borderId="229" xfId="2" applyFont="1" applyFill="1" applyBorder="1" applyAlignment="1">
      <alignment horizontal="left" vertical="center"/>
    </xf>
    <xf numFmtId="164" fontId="9" fillId="12" borderId="230" xfId="2" applyNumberFormat="1" applyFont="1" applyFill="1" applyBorder="1" applyAlignment="1">
      <alignment horizontal="left"/>
    </xf>
    <xf numFmtId="164" fontId="9" fillId="12" borderId="228" xfId="2" applyNumberFormat="1" applyFont="1" applyFill="1" applyBorder="1" applyAlignment="1">
      <alignment horizontal="left"/>
    </xf>
    <xf numFmtId="164" fontId="9" fillId="12" borderId="231" xfId="2" applyNumberFormat="1" applyFont="1" applyFill="1" applyBorder="1" applyAlignment="1">
      <alignment horizontal="left"/>
    </xf>
    <xf numFmtId="164" fontId="9" fillId="12" borderId="232" xfId="2" applyNumberFormat="1" applyFont="1" applyFill="1" applyBorder="1" applyAlignment="1">
      <alignment horizontal="left"/>
    </xf>
    <xf numFmtId="164" fontId="9" fillId="12" borderId="233" xfId="2" applyNumberFormat="1" applyFont="1" applyFill="1" applyBorder="1" applyAlignment="1">
      <alignment horizontal="left"/>
    </xf>
    <xf numFmtId="0" fontId="9" fillId="10" borderId="234" xfId="2" applyFont="1" applyFill="1" applyBorder="1" applyAlignment="1">
      <alignment horizontal="left" vertical="center"/>
    </xf>
    <xf numFmtId="0" fontId="9" fillId="10" borderId="235" xfId="2" applyFont="1" applyFill="1" applyBorder="1" applyAlignment="1">
      <alignment horizontal="left" vertical="center"/>
    </xf>
    <xf numFmtId="164" fontId="9" fillId="12" borderId="236" xfId="2" applyNumberFormat="1" applyFont="1" applyFill="1" applyBorder="1" applyAlignment="1">
      <alignment horizontal="left"/>
    </xf>
    <xf numFmtId="164" fontId="9" fillId="12" borderId="237" xfId="2" applyNumberFormat="1" applyFont="1" applyFill="1" applyBorder="1" applyAlignment="1">
      <alignment horizontal="left"/>
    </xf>
    <xf numFmtId="4" fontId="9" fillId="13" borderId="225" xfId="2" applyNumberFormat="1" applyFont="1" applyFill="1" applyBorder="1" applyAlignment="1">
      <alignment horizontal="left"/>
    </xf>
    <xf numFmtId="4" fontId="9" fillId="13" borderId="221" xfId="2" applyNumberFormat="1" applyFont="1" applyFill="1" applyBorder="1" applyAlignment="1">
      <alignment horizontal="left"/>
    </xf>
    <xf numFmtId="4" fontId="9" fillId="13" borderId="222" xfId="2" applyNumberFormat="1" applyFont="1" applyFill="1" applyBorder="1" applyAlignment="1">
      <alignment horizontal="left"/>
    </xf>
    <xf numFmtId="0" fontId="7" fillId="10" borderId="238" xfId="2" applyFont="1" applyFill="1" applyBorder="1" applyAlignment="1">
      <alignment horizontal="left"/>
    </xf>
    <xf numFmtId="4" fontId="9" fillId="13" borderId="32" xfId="2" applyNumberFormat="1" applyFont="1" applyFill="1" applyBorder="1" applyAlignment="1">
      <alignment horizontal="left"/>
    </xf>
    <xf numFmtId="4" fontId="9" fillId="13" borderId="23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vertical="top"/>
    </xf>
    <xf numFmtId="0" fontId="9" fillId="14" borderId="80" xfId="2" applyFont="1" applyFill="1" applyBorder="1" applyAlignment="1">
      <alignment horizontal="left"/>
    </xf>
    <xf numFmtId="3" fontId="7" fillId="14" borderId="240" xfId="2" applyNumberFormat="1" applyFont="1" applyFill="1" applyBorder="1" applyAlignment="1">
      <alignment horizontal="left"/>
    </xf>
    <xf numFmtId="3" fontId="7" fillId="14" borderId="241" xfId="2" applyNumberFormat="1" applyFont="1" applyFill="1" applyBorder="1" applyAlignment="1">
      <alignment horizontal="left"/>
    </xf>
    <xf numFmtId="3" fontId="7" fillId="14" borderId="242" xfId="2" applyNumberFormat="1" applyFont="1" applyFill="1" applyBorder="1" applyAlignment="1">
      <alignment horizontal="left"/>
    </xf>
    <xf numFmtId="4" fontId="17" fillId="15" borderId="225" xfId="4" applyNumberFormat="1" applyFont="1" applyBorder="1" applyAlignment="1">
      <alignment horizontal="left"/>
    </xf>
    <xf numFmtId="0" fontId="9" fillId="10" borderId="243" xfId="2" applyFont="1" applyFill="1" applyBorder="1" applyAlignment="1">
      <alignment horizontal="left" vertical="center"/>
    </xf>
    <xf numFmtId="0" fontId="7" fillId="10" borderId="229" xfId="2" applyFont="1" applyFill="1" applyBorder="1" applyAlignment="1">
      <alignment horizontal="left"/>
    </xf>
    <xf numFmtId="0" fontId="7" fillId="10" borderId="245" xfId="2" applyFont="1" applyFill="1" applyBorder="1" applyAlignment="1">
      <alignment horizontal="left"/>
    </xf>
    <xf numFmtId="4" fontId="17" fillId="15" borderId="237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6" xfId="4" applyNumberFormat="1" applyFont="1" applyBorder="1" applyAlignment="1">
      <alignment horizontal="left"/>
    </xf>
    <xf numFmtId="4" fontId="17" fillId="15" borderId="247" xfId="4" applyNumberFormat="1" applyFont="1" applyBorder="1" applyAlignment="1">
      <alignment horizontal="left"/>
    </xf>
    <xf numFmtId="4" fontId="17" fillId="15" borderId="248" xfId="4" applyNumberFormat="1" applyFont="1" applyBorder="1" applyAlignment="1">
      <alignment horizontal="left"/>
    </xf>
    <xf numFmtId="4" fontId="17" fillId="15" borderId="236" xfId="4" applyNumberFormat="1" applyFont="1" applyBorder="1" applyAlignment="1">
      <alignment horizontal="left"/>
    </xf>
    <xf numFmtId="4" fontId="17" fillId="15" borderId="250" xfId="4" applyNumberFormat="1" applyFont="1" applyBorder="1" applyAlignment="1">
      <alignment horizontal="left"/>
    </xf>
    <xf numFmtId="0" fontId="9" fillId="10" borderId="251" xfId="2" applyFont="1" applyFill="1" applyBorder="1" applyAlignment="1">
      <alignment horizontal="left"/>
    </xf>
    <xf numFmtId="0" fontId="9" fillId="10" borderId="252" xfId="2" applyFont="1" applyFill="1" applyBorder="1" applyAlignment="1">
      <alignment horizontal="left" vertical="center"/>
    </xf>
    <xf numFmtId="0" fontId="9" fillId="10" borderId="253" xfId="2" applyFont="1" applyFill="1" applyBorder="1" applyAlignment="1">
      <alignment horizontal="left" vertical="center"/>
    </xf>
    <xf numFmtId="0" fontId="9" fillId="10" borderId="255" xfId="2" applyFont="1" applyFill="1" applyBorder="1" applyAlignment="1">
      <alignment horizontal="left" vertical="center"/>
    </xf>
    <xf numFmtId="0" fontId="7" fillId="10" borderId="254" xfId="2" applyFont="1" applyFill="1" applyBorder="1" applyAlignment="1">
      <alignment horizontal="left"/>
    </xf>
    <xf numFmtId="4" fontId="17" fillId="15" borderId="256" xfId="4" applyNumberFormat="1" applyFont="1" applyBorder="1" applyAlignment="1">
      <alignment horizontal="left"/>
    </xf>
    <xf numFmtId="0" fontId="9" fillId="10" borderId="184" xfId="2" applyFont="1" applyFill="1" applyBorder="1" applyAlignment="1">
      <alignment horizontal="left" vertical="center"/>
    </xf>
    <xf numFmtId="4" fontId="17" fillId="15" borderId="249" xfId="4" applyNumberFormat="1" applyFont="1" applyBorder="1" applyAlignment="1">
      <alignment horizontal="left"/>
    </xf>
    <xf numFmtId="0" fontId="14" fillId="10" borderId="115" xfId="2" applyFont="1" applyFill="1" applyBorder="1" applyAlignment="1">
      <alignment horizontal="left" vertical="top" wrapText="1"/>
    </xf>
    <xf numFmtId="0" fontId="9" fillId="11" borderId="257" xfId="0" applyFont="1" applyFill="1" applyBorder="1" applyProtection="1">
      <protection hidden="1"/>
    </xf>
    <xf numFmtId="0" fontId="7" fillId="10" borderId="257" xfId="0" applyFont="1" applyFill="1" applyBorder="1" applyAlignment="1" applyProtection="1">
      <alignment vertical="center" wrapText="1"/>
      <protection hidden="1"/>
    </xf>
    <xf numFmtId="0" fontId="7" fillId="2" borderId="0" xfId="5" applyFont="1" applyFill="1" applyAlignment="1">
      <alignment horizontal="left" vertical="top" wrapText="1"/>
    </xf>
    <xf numFmtId="0" fontId="9" fillId="2" borderId="254" xfId="2" applyFont="1" applyFill="1" applyBorder="1" applyAlignment="1" applyProtection="1">
      <alignment horizontal="left" vertical="center" wrapText="1"/>
      <protection locked="0"/>
    </xf>
    <xf numFmtId="0" fontId="9" fillId="11" borderId="257" xfId="0" applyFont="1" applyFill="1" applyBorder="1" applyAlignment="1" applyProtection="1">
      <alignment wrapText="1"/>
      <protection hidden="1"/>
    </xf>
    <xf numFmtId="2" fontId="5" fillId="2" borderId="1" xfId="1" applyNumberFormat="1" applyFont="1" applyFill="1" applyBorder="1" applyAlignment="1" applyProtection="1">
      <alignment horizontal="right" vertical="center"/>
      <protection locked="0"/>
    </xf>
    <xf numFmtId="2" fontId="5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1" xfId="1" applyNumberFormat="1" applyFont="1" applyFill="1" applyBorder="1" applyAlignment="1" applyProtection="1">
      <alignment horizontal="right" vertical="center"/>
      <protection locked="0"/>
    </xf>
    <xf numFmtId="2" fontId="2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254" xfId="1" applyNumberFormat="1" applyFont="1" applyFill="1" applyBorder="1" applyAlignment="1" applyProtection="1">
      <alignment horizontal="right" vertical="center"/>
      <protection locked="0"/>
    </xf>
    <xf numFmtId="2" fontId="5" fillId="2" borderId="9" xfId="1" applyNumberFormat="1" applyFont="1" applyFill="1" applyBorder="1" applyAlignment="1" applyProtection="1">
      <alignment horizontal="right" vertical="center"/>
      <protection locked="0"/>
    </xf>
    <xf numFmtId="2" fontId="5" fillId="2" borderId="121" xfId="1" applyNumberFormat="1" applyFont="1" applyFill="1" applyBorder="1" applyAlignment="1" applyProtection="1">
      <alignment horizontal="right" vertical="center"/>
      <protection locked="0"/>
    </xf>
    <xf numFmtId="2" fontId="5" fillId="2" borderId="254" xfId="1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6" fillId="9" borderId="0" xfId="2" applyFont="1" applyFill="1" applyAlignment="1">
      <alignment horizontal="left" vertical="center" wrapText="1"/>
    </xf>
    <xf numFmtId="0" fontId="0" fillId="16" borderId="0" xfId="0" applyFill="1"/>
    <xf numFmtId="0" fontId="0" fillId="16" borderId="0" xfId="0" applyFill="1" applyAlignment="1">
      <alignment wrapText="1"/>
    </xf>
    <xf numFmtId="0" fontId="1" fillId="10" borderId="219" xfId="0" applyFont="1" applyFill="1" applyBorder="1" applyAlignment="1">
      <alignment horizontal="left" vertical="top" wrapText="1"/>
    </xf>
    <xf numFmtId="0" fontId="1" fillId="10" borderId="90" xfId="0" applyFont="1" applyFill="1" applyBorder="1" applyAlignment="1">
      <alignment horizontal="left" vertical="top" wrapText="1"/>
    </xf>
    <xf numFmtId="0" fontId="9" fillId="11" borderId="100" xfId="0" applyFont="1" applyFill="1" applyBorder="1" applyAlignment="1" applyProtection="1">
      <alignment horizontal="left" vertical="center" wrapText="1"/>
      <protection locked="0"/>
    </xf>
    <xf numFmtId="0" fontId="2" fillId="2" borderId="220" xfId="0" applyFont="1" applyFill="1" applyBorder="1" applyAlignment="1" applyProtection="1">
      <alignment horizontal="left" vertical="top" wrapText="1"/>
      <protection locked="0"/>
    </xf>
    <xf numFmtId="0" fontId="2" fillId="2" borderId="121" xfId="0" applyFont="1" applyFill="1" applyBorder="1" applyAlignment="1" applyProtection="1">
      <alignment horizontal="left" vertical="top" wrapText="1"/>
      <protection locked="0"/>
    </xf>
    <xf numFmtId="0" fontId="7" fillId="2" borderId="100" xfId="0" applyFont="1" applyFill="1" applyBorder="1" applyAlignment="1" applyProtection="1">
      <alignment horizontal="left" vertical="center" wrapText="1"/>
      <protection locked="0"/>
    </xf>
    <xf numFmtId="0" fontId="7" fillId="11" borderId="98" xfId="2" applyFont="1" applyFill="1" applyBorder="1" applyAlignment="1">
      <alignment horizontal="left" vertical="top" wrapText="1"/>
    </xf>
    <xf numFmtId="0" fontId="7" fillId="11" borderId="98" xfId="2" applyFont="1" applyFill="1" applyBorder="1" applyAlignment="1">
      <alignment horizontal="left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29" xfId="2" applyFont="1" applyFill="1" applyBorder="1" applyAlignment="1">
      <alignment horizontal="left" vertical="center"/>
    </xf>
    <xf numFmtId="0" fontId="9" fillId="10" borderId="130" xfId="2" applyFont="1" applyFill="1" applyBorder="1" applyAlignment="1">
      <alignment horizontal="left" vertical="center"/>
    </xf>
    <xf numFmtId="0" fontId="9" fillId="10" borderId="131" xfId="2" applyFont="1" applyFill="1" applyBorder="1" applyAlignment="1">
      <alignment horizontal="left" vertical="center"/>
    </xf>
    <xf numFmtId="0" fontId="9" fillId="10" borderId="18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9" fillId="10" borderId="113" xfId="2" applyFont="1" applyFill="1" applyBorder="1" applyAlignment="1">
      <alignment horizontal="left" vertical="center"/>
    </xf>
    <xf numFmtId="0" fontId="9" fillId="10" borderId="114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wrapText="1"/>
    </xf>
    <xf numFmtId="0" fontId="9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9" fillId="10" borderId="14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16" xfId="2" applyFont="1" applyFill="1" applyBorder="1" applyAlignment="1">
      <alignment horizontal="left" vertical="center"/>
    </xf>
    <xf numFmtId="0" fontId="9" fillId="10" borderId="17" xfId="2" applyFont="1" applyFill="1" applyBorder="1" applyAlignment="1">
      <alignment horizontal="left" vertical="center"/>
    </xf>
    <xf numFmtId="0" fontId="7" fillId="10" borderId="258" xfId="2" applyFont="1" applyFill="1" applyBorder="1" applyAlignment="1">
      <alignment vertical="top" wrapText="1"/>
    </xf>
    <xf numFmtId="0" fontId="7" fillId="10" borderId="259" xfId="2" applyFont="1" applyFill="1" applyBorder="1" applyAlignment="1">
      <alignment vertical="top" wrapText="1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0" fontId="9" fillId="14" borderId="207" xfId="2" applyFont="1" applyFill="1" applyBorder="1" applyAlignment="1">
      <alignment horizontal="left"/>
    </xf>
    <xf numFmtId="0" fontId="9" fillId="10" borderId="155" xfId="2" applyFont="1" applyFill="1" applyBorder="1" applyAlignment="1">
      <alignment horizontal="left" vertical="center"/>
    </xf>
    <xf numFmtId="0" fontId="14" fillId="10" borderId="178" xfId="2" applyFont="1" applyFill="1" applyBorder="1" applyAlignment="1">
      <alignment horizontal="left" wrapText="1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33" dataDxfId="32" tableBorderDxfId="31" headerRowCellStyle="Normalny 2">
  <tableColumns count="1">
    <tableColumn id="1" xr3:uid="{2CC042C4-20DF-4919-8A32-E2135BEE33A5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24"/>
    <tableColumn id="2" xr3:uid="{63FF9405-742F-47AE-9FBF-132B0B260E28}" name="2024 r." dataDxfId="23" dataCellStyle="Dziesiętny"/>
    <tableColumn id="3" xr3:uid="{AF21111E-3579-4BC3-AD9F-7797F23ADE38}" name="2023 r." dataDxfId="22" dataCellStyle="Dziesiętny"/>
    <tableColumn id="4" xr3:uid="{500ACE9B-C991-4AF4-86F8-91D9AEBDBA1D}" name="2022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5" totalsRowShown="0" headerRowDxfId="20" dataDxfId="18" headerRowBorderDxfId="19" tableBorderDxfId="17" totalsRowBorderDxfId="16">
  <tableColumns count="1">
    <tableColumn id="1" xr3:uid="{99C1BE7E-AEF2-4388-B35A-3D34E494FF88}" name="Dane finansowe podmiotu powiązanego z wnioskodawcą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6:D16" totalsRowShown="0" headerRowDxfId="14" dataDxfId="12" headerRowBorderDxfId="13" tableBorderDxfId="11" totalsRowBorderDxfId="10">
  <tableColumns count="4">
    <tableColumn id="1" xr3:uid="{A0311998-A6BB-464E-857B-6CC917BA9B0A}" name="Dane finansowe w PLN" dataDxfId="9"/>
    <tableColumn id="2" xr3:uid="{D8A29E18-6DEB-471C-876A-A8DBA30AF64F}" name="2024 r." dataDxfId="8" dataCellStyle="Dziesiętny"/>
    <tableColumn id="3" xr3:uid="{7BFA2E85-C9F4-4A2D-8B92-5F5343791AF3}" name="2023 r." dataDxfId="7" dataCellStyle="Dziesiętny"/>
    <tableColumn id="4" xr3:uid="{FF1595A4-C6A8-4F60-843F-861CE7D5EADD}" name="2022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zoomScaleNormal="100" workbookViewId="0"/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53" t="s">
        <v>315</v>
      </c>
    </row>
    <row r="2" spans="1:1" ht="45" x14ac:dyDescent="0.2">
      <c r="A2" s="758" t="s">
        <v>319</v>
      </c>
    </row>
    <row r="3" spans="1:1" ht="30" x14ac:dyDescent="0.2">
      <c r="A3" s="758" t="s">
        <v>328</v>
      </c>
    </row>
    <row r="4" spans="1:1" ht="146.25" customHeight="1" x14ac:dyDescent="0.2">
      <c r="A4" s="758" t="s">
        <v>326</v>
      </c>
    </row>
    <row r="5" spans="1:1" ht="113.25" customHeight="1" x14ac:dyDescent="0.2">
      <c r="A5" s="759" t="s">
        <v>329</v>
      </c>
    </row>
    <row r="6" spans="1:1" ht="125.25" customHeight="1" x14ac:dyDescent="0.2">
      <c r="A6" s="743" t="s">
        <v>323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sheetProtection algorithmName="SHA-512" hashValue="9tvRMaHLjzLVOsWxHs3R5AEQvMMFdPCw3Uw5zZqcAVB9JtlGJPaxsconioSyrEIeRjbS/g7eFfHy+JfrK9q6GA==" saltValue="zH2QBERuXG52McuDoEERCA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sheetPr>
    <pageSetUpPr fitToPage="1"/>
  </sheetPr>
  <dimension ref="A1:B5"/>
  <sheetViews>
    <sheetView zoomScaleNormal="100" workbookViewId="0">
      <selection activeCell="A5" sqref="A5"/>
    </sheetView>
  </sheetViews>
  <sheetFormatPr defaultColWidth="9.140625" defaultRowHeight="15" x14ac:dyDescent="0.25"/>
  <cols>
    <col min="1" max="1" width="135" style="756" customWidth="1"/>
    <col min="2" max="2" width="24.5703125" style="756" customWidth="1"/>
    <col min="3" max="16384" width="9.140625" style="756"/>
  </cols>
  <sheetData>
    <row r="1" spans="1:2" ht="15.75" x14ac:dyDescent="0.25">
      <c r="A1" s="755" t="s">
        <v>312</v>
      </c>
      <c r="B1" s="757"/>
    </row>
    <row r="2" spans="1:2" ht="27" customHeight="1" x14ac:dyDescent="0.25">
      <c r="A2" s="744" t="s">
        <v>324</v>
      </c>
    </row>
    <row r="3" spans="1:2" ht="228.75" customHeight="1" x14ac:dyDescent="0.25">
      <c r="A3" s="758" t="s">
        <v>330</v>
      </c>
    </row>
    <row r="4" spans="1:2" x14ac:dyDescent="0.25">
      <c r="A4" s="762"/>
    </row>
    <row r="5" spans="1:2" x14ac:dyDescent="0.25">
      <c r="A5" s="761"/>
    </row>
  </sheetData>
  <sheetProtection algorithmName="SHA-512" hashValue="aZRyiVEUfa6thsrG3vjs/45cvjeR7IlEOBjQdvoceX8OIyMce6P0k0cRLjt+upMxxkNQnuq4DgsHVKRvfBiB+w==" saltValue="KVQMbW3Vp/li+pZYbaPMZA==" spinCount="100000" sheet="1" objects="1" scenarios="1"/>
  <pageMargins left="0.7" right="0.7" top="0.75" bottom="0.75" header="0.3" footer="0.3"/>
  <pageSetup paperSize="9" scale="64" orientation="portrait" r:id="rId1"/>
  <headerFooter>
    <oddHeader>&amp;R&amp;"Arial,Normalny"&amp;12Załacznik I.2 do Regulaminu wyboru projektów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topLeftCell="A160" zoomScale="80" zoomScaleNormal="80" workbookViewId="0">
      <selection activeCell="K166" sqref="K166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8</v>
      </c>
      <c r="U1" s="430"/>
      <c r="V1" s="430"/>
    </row>
    <row r="2" spans="1:22" s="230" customFormat="1" ht="12.75" customHeight="1" x14ac:dyDescent="0.2">
      <c r="G2" s="766" t="s">
        <v>9</v>
      </c>
      <c r="H2" s="767"/>
      <c r="I2" s="767"/>
      <c r="J2" s="767"/>
      <c r="K2" s="768"/>
      <c r="L2" s="782" t="s">
        <v>10</v>
      </c>
      <c r="M2" s="783"/>
      <c r="N2" s="784"/>
      <c r="O2" s="785"/>
      <c r="P2" s="772" t="s">
        <v>11</v>
      </c>
      <c r="Q2" s="773"/>
      <c r="R2" s="773"/>
      <c r="S2" s="773"/>
      <c r="T2" s="773"/>
    </row>
    <row r="3" spans="1:22" s="231" customFormat="1" ht="15.75" x14ac:dyDescent="0.25"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297</v>
      </c>
      <c r="E4" s="233"/>
      <c r="F4" s="233"/>
      <c r="G4" s="226" t="s">
        <v>298</v>
      </c>
      <c r="H4" s="227" t="s">
        <v>299</v>
      </c>
      <c r="I4" s="227" t="s">
        <v>300</v>
      </c>
      <c r="J4" s="227" t="s">
        <v>301</v>
      </c>
      <c r="K4" s="234" t="s">
        <v>13</v>
      </c>
      <c r="L4" s="235" t="s">
        <v>14</v>
      </c>
      <c r="M4" s="227" t="s">
        <v>15</v>
      </c>
      <c r="N4" s="225" t="s">
        <v>16</v>
      </c>
      <c r="O4" s="225" t="s">
        <v>17</v>
      </c>
      <c r="P4" s="226" t="s">
        <v>18</v>
      </c>
      <c r="Q4" s="227" t="s">
        <v>19</v>
      </c>
      <c r="R4" s="228" t="s">
        <v>20</v>
      </c>
      <c r="S4" s="229" t="s">
        <v>21</v>
      </c>
      <c r="T4" s="229" t="s">
        <v>22</v>
      </c>
      <c r="U4" s="230"/>
    </row>
    <row r="5" spans="1:22" s="271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24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25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26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27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28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29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30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31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32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33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34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35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36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37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38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39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40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41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42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43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44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45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46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47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48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49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50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46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47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48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49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51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52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53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54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55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56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57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58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59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60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61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62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63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64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65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66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67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68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64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65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66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61" t="s">
        <v>69</v>
      </c>
      <c r="E58" s="661"/>
      <c r="F58" s="661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70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71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72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73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45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46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47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48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74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50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46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47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48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74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75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76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77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78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79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80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81</v>
      </c>
      <c r="E79" s="264"/>
      <c r="F79" s="264"/>
      <c r="G79" s="644">
        <f t="shared" ref="G79:T79" si="24">G5+G41</f>
        <v>0</v>
      </c>
      <c r="H79" s="645">
        <f t="shared" si="24"/>
        <v>0</v>
      </c>
      <c r="I79" s="645">
        <f t="shared" si="24"/>
        <v>0</v>
      </c>
      <c r="J79" s="645">
        <f t="shared" si="24"/>
        <v>0</v>
      </c>
      <c r="K79" s="646">
        <f t="shared" si="24"/>
        <v>0</v>
      </c>
      <c r="L79" s="647">
        <f t="shared" si="24"/>
        <v>0</v>
      </c>
      <c r="M79" s="648">
        <f t="shared" si="24"/>
        <v>0</v>
      </c>
      <c r="N79" s="648">
        <f t="shared" si="24"/>
        <v>0</v>
      </c>
      <c r="O79" s="649">
        <f t="shared" si="24"/>
        <v>0</v>
      </c>
      <c r="P79" s="644">
        <f t="shared" si="24"/>
        <v>0</v>
      </c>
      <c r="Q79" s="645">
        <f t="shared" si="24"/>
        <v>0</v>
      </c>
      <c r="R79" s="646">
        <f t="shared" si="24"/>
        <v>0</v>
      </c>
      <c r="S79" s="646">
        <f t="shared" si="24"/>
        <v>0</v>
      </c>
      <c r="T79" s="646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62" t="s">
        <v>9</v>
      </c>
      <c r="H80" s="663"/>
      <c r="I80" s="663"/>
      <c r="J80" s="663"/>
      <c r="K80" s="664"/>
      <c r="L80" s="665" t="s">
        <v>10</v>
      </c>
      <c r="M80" s="666"/>
      <c r="N80" s="667"/>
      <c r="O80" s="668"/>
      <c r="P80" s="669" t="s">
        <v>11</v>
      </c>
      <c r="Q80" s="670"/>
      <c r="R80" s="670"/>
      <c r="S80" s="670"/>
      <c r="T80" s="670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12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302</v>
      </c>
      <c r="E82" s="233"/>
      <c r="F82" s="233"/>
      <c r="G82" s="226" t="s">
        <v>298</v>
      </c>
      <c r="H82" s="227" t="s">
        <v>299</v>
      </c>
      <c r="I82" s="227" t="s">
        <v>300</v>
      </c>
      <c r="J82" s="227" t="s">
        <v>301</v>
      </c>
      <c r="K82" s="234" t="s">
        <v>13</v>
      </c>
      <c r="L82" s="235" t="s">
        <v>14</v>
      </c>
      <c r="M82" s="227" t="s">
        <v>15</v>
      </c>
      <c r="N82" s="225" t="s">
        <v>16</v>
      </c>
      <c r="O82" s="225" t="s">
        <v>17</v>
      </c>
      <c r="P82" s="226" t="s">
        <v>18</v>
      </c>
      <c r="Q82" s="227" t="s">
        <v>19</v>
      </c>
      <c r="R82" s="228" t="s">
        <v>20</v>
      </c>
      <c r="S82" s="229" t="s">
        <v>21</v>
      </c>
      <c r="T82" s="229" t="s">
        <v>22</v>
      </c>
      <c r="U82" s="230"/>
      <c r="V82" s="230"/>
    </row>
    <row r="83" spans="1:22" ht="17.25" thickTop="1" thickBot="1" x14ac:dyDescent="0.3">
      <c r="A83" s="263" t="s">
        <v>82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83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84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85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86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87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88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89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90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91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92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93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94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95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96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97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98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99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100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101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102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103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104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105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106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107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108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102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109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65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66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110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103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104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105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106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111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65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66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112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113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114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115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116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117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118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119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54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99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100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120</v>
      </c>
      <c r="E133" s="264"/>
      <c r="F133" s="264"/>
      <c r="G133" s="710">
        <f>G83+G93</f>
        <v>0</v>
      </c>
      <c r="H133" s="711">
        <f>H83+H93</f>
        <v>0</v>
      </c>
      <c r="I133" s="711">
        <f>I83+I93</f>
        <v>0</v>
      </c>
      <c r="J133" s="711">
        <f t="shared" ref="J133:T133" si="40">J83+J93</f>
        <v>0</v>
      </c>
      <c r="K133" s="712">
        <f t="shared" si="40"/>
        <v>0</v>
      </c>
      <c r="L133" s="714">
        <f t="shared" si="40"/>
        <v>0</v>
      </c>
      <c r="M133" s="715">
        <f t="shared" si="40"/>
        <v>0</v>
      </c>
      <c r="N133" s="715">
        <f t="shared" si="40"/>
        <v>0</v>
      </c>
      <c r="O133" s="715">
        <f t="shared" si="40"/>
        <v>0</v>
      </c>
      <c r="P133" s="710">
        <f t="shared" si="40"/>
        <v>0</v>
      </c>
      <c r="Q133" s="711">
        <f t="shared" si="40"/>
        <v>0</v>
      </c>
      <c r="R133" s="712">
        <f t="shared" si="40"/>
        <v>0</v>
      </c>
      <c r="S133" s="712">
        <f t="shared" si="40"/>
        <v>0</v>
      </c>
      <c r="T133" s="712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96" t="s">
        <v>9</v>
      </c>
      <c r="H134" s="696"/>
      <c r="I134" s="696"/>
      <c r="J134" s="696"/>
      <c r="K134" s="696"/>
      <c r="L134" s="374" t="s">
        <v>10</v>
      </c>
      <c r="M134" s="696"/>
      <c r="N134" s="696"/>
      <c r="O134" s="696"/>
      <c r="P134" s="696" t="s">
        <v>11</v>
      </c>
      <c r="Q134" s="696"/>
      <c r="R134" s="696"/>
      <c r="S134" s="696"/>
      <c r="T134" s="697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12</v>
      </c>
      <c r="G135" s="713" t="str">
        <f>IF(G$3="","",G$3)</f>
        <v/>
      </c>
      <c r="H135" s="692" t="str">
        <f>IF(H$3="","",H$3)</f>
        <v/>
      </c>
      <c r="I135" s="692" t="str">
        <f>IF(I$3="","",I$3)</f>
        <v/>
      </c>
      <c r="J135" s="692" t="str">
        <f t="shared" ref="J135:T135" si="41">IF(J$3="","",J$3)</f>
        <v/>
      </c>
      <c r="K135" s="693" t="str">
        <f t="shared" si="41"/>
        <v/>
      </c>
      <c r="L135" s="698" t="str">
        <f t="shared" si="41"/>
        <v/>
      </c>
      <c r="M135" s="692" t="str">
        <f t="shared" si="41"/>
        <v/>
      </c>
      <c r="N135" s="692" t="str">
        <f t="shared" si="41"/>
        <v/>
      </c>
      <c r="O135" s="693" t="str">
        <f t="shared" si="41"/>
        <v/>
      </c>
      <c r="P135" s="713" t="str">
        <f t="shared" si="41"/>
        <v/>
      </c>
      <c r="Q135" s="692" t="str">
        <f t="shared" si="41"/>
        <v/>
      </c>
      <c r="R135" s="693" t="str">
        <f t="shared" si="41"/>
        <v/>
      </c>
      <c r="S135" s="693" t="str">
        <f t="shared" si="41"/>
        <v/>
      </c>
      <c r="T135" s="693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121</v>
      </c>
      <c r="E136" s="233"/>
      <c r="F136" s="233"/>
      <c r="G136" s="226" t="s">
        <v>298</v>
      </c>
      <c r="H136" s="227" t="s">
        <v>299</v>
      </c>
      <c r="I136" s="227" t="s">
        <v>300</v>
      </c>
      <c r="J136" s="227" t="s">
        <v>301</v>
      </c>
      <c r="K136" s="234" t="s">
        <v>13</v>
      </c>
      <c r="L136" s="617" t="s">
        <v>14</v>
      </c>
      <c r="M136" s="618" t="s">
        <v>15</v>
      </c>
      <c r="N136" s="225" t="s">
        <v>16</v>
      </c>
      <c r="O136" s="225" t="s">
        <v>17</v>
      </c>
      <c r="P136" s="226" t="s">
        <v>18</v>
      </c>
      <c r="Q136" s="227" t="s">
        <v>19</v>
      </c>
      <c r="R136" s="229" t="s">
        <v>20</v>
      </c>
      <c r="S136" s="229" t="s">
        <v>21</v>
      </c>
      <c r="T136" s="229" t="s">
        <v>22</v>
      </c>
      <c r="U136" s="230"/>
      <c r="V136" s="230"/>
    </row>
    <row r="137" spans="1:22" ht="16.5" thickTop="1" x14ac:dyDescent="0.25">
      <c r="A137" s="440" t="s">
        <v>122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123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317</v>
      </c>
      <c r="D139" s="673"/>
      <c r="E139" s="673"/>
      <c r="F139" s="673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124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86" t="s">
        <v>125</v>
      </c>
      <c r="C141" s="786"/>
      <c r="D141" s="786"/>
      <c r="E141" s="786"/>
      <c r="F141" s="787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126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127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128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129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130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131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132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133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134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135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136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137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138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139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140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141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142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143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144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145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146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147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148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149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150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151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150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152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153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154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155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156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157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158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159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160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161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162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163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164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165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166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167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168</v>
      </c>
      <c r="B185" s="241"/>
      <c r="C185" s="241"/>
      <c r="D185" s="241"/>
      <c r="E185" s="241"/>
      <c r="F185" s="241"/>
      <c r="G185" s="708">
        <f>G182-G183-G184</f>
        <v>0</v>
      </c>
      <c r="H185" s="709">
        <f>H182-H183-H184</f>
        <v>0</v>
      </c>
      <c r="I185" s="701">
        <f>I182-I183-I184</f>
        <v>0</v>
      </c>
      <c r="J185" s="701">
        <f t="shared" ref="J185:T185" si="53">J182-J183-J184</f>
        <v>0</v>
      </c>
      <c r="K185" s="702">
        <f t="shared" si="53"/>
        <v>0</v>
      </c>
      <c r="L185" s="703">
        <f t="shared" si="53"/>
        <v>0</v>
      </c>
      <c r="M185" s="704">
        <f t="shared" si="53"/>
        <v>0</v>
      </c>
      <c r="N185" s="704">
        <f t="shared" si="53"/>
        <v>0</v>
      </c>
      <c r="O185" s="705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699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707" t="s">
        <v>9</v>
      </c>
      <c r="H186" s="695"/>
      <c r="I186" s="695"/>
      <c r="J186" s="695"/>
      <c r="K186" s="695"/>
      <c r="L186" s="695" t="s">
        <v>10</v>
      </c>
      <c r="M186" s="695"/>
      <c r="N186" s="695"/>
      <c r="O186" s="700"/>
      <c r="P186" s="671" t="s">
        <v>11</v>
      </c>
      <c r="Q186" s="672"/>
      <c r="R186" s="672"/>
      <c r="S186" s="672"/>
      <c r="T186" s="706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12</v>
      </c>
      <c r="G187" s="236" t="str">
        <f>IF(G$3="","",G$3)</f>
        <v/>
      </c>
      <c r="H187" s="692" t="str">
        <f>IF(H$3="","",H$3)</f>
        <v/>
      </c>
      <c r="I187" s="692" t="str">
        <f>IF(I$3="","",I$3)</f>
        <v/>
      </c>
      <c r="J187" s="692" t="str">
        <f t="shared" ref="J187:T187" si="54">IF(J$3="","",J$3)</f>
        <v/>
      </c>
      <c r="K187" s="693" t="str">
        <f t="shared" si="54"/>
        <v/>
      </c>
      <c r="L187" s="698" t="str">
        <f t="shared" si="54"/>
        <v/>
      </c>
      <c r="M187" s="692" t="str">
        <f t="shared" si="54"/>
        <v/>
      </c>
      <c r="N187" s="692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303</v>
      </c>
      <c r="E188" s="352"/>
      <c r="F188" s="352"/>
      <c r="G188" s="226" t="s">
        <v>298</v>
      </c>
      <c r="H188" s="227" t="s">
        <v>299</v>
      </c>
      <c r="I188" s="227" t="s">
        <v>300</v>
      </c>
      <c r="J188" s="227" t="s">
        <v>301</v>
      </c>
      <c r="K188" s="234" t="s">
        <v>13</v>
      </c>
      <c r="L188" s="235" t="s">
        <v>14</v>
      </c>
      <c r="M188" s="227" t="s">
        <v>15</v>
      </c>
      <c r="N188" s="225" t="s">
        <v>16</v>
      </c>
      <c r="O188" s="225" t="s">
        <v>17</v>
      </c>
      <c r="P188" s="226" t="s">
        <v>18</v>
      </c>
      <c r="Q188" s="227" t="s">
        <v>19</v>
      </c>
      <c r="R188" s="228" t="s">
        <v>20</v>
      </c>
      <c r="S188" s="229" t="s">
        <v>21</v>
      </c>
      <c r="T188" s="229" t="s">
        <v>22</v>
      </c>
      <c r="U188" s="230"/>
      <c r="V188" s="230"/>
    </row>
    <row r="189" spans="1:22" ht="16.5" thickTop="1" x14ac:dyDescent="0.2">
      <c r="A189" s="304" t="s">
        <v>169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170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171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172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173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174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175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176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177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178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16" t="s">
        <v>179</v>
      </c>
      <c r="D199" s="674"/>
      <c r="E199" s="674"/>
      <c r="F199" s="674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180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181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182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183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184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64" t="s">
        <v>185</v>
      </c>
      <c r="D205" s="764"/>
      <c r="E205" s="764"/>
      <c r="F205" s="764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186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187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188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50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189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190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191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192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193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194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195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64" t="s">
        <v>196</v>
      </c>
      <c r="D217" s="764"/>
      <c r="E217" s="764"/>
      <c r="F217" s="764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197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198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188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50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199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200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201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202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203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184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64" t="s">
        <v>204</v>
      </c>
      <c r="D228" s="765"/>
      <c r="E228" s="765"/>
      <c r="F228" s="765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205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206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207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195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208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209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210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211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212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213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214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215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216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217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218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219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220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221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222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223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89" t="s">
        <v>224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66" t="s">
        <v>9</v>
      </c>
      <c r="H252" s="767"/>
      <c r="I252" s="767"/>
      <c r="J252" s="767"/>
      <c r="K252" s="768"/>
      <c r="L252" s="776" t="s">
        <v>10</v>
      </c>
      <c r="M252" s="767"/>
      <c r="N252" s="777"/>
      <c r="O252" s="768"/>
      <c r="P252" s="772" t="s">
        <v>11</v>
      </c>
      <c r="Q252" s="773"/>
      <c r="R252" s="773"/>
      <c r="S252" s="773"/>
      <c r="T252" s="773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225</v>
      </c>
      <c r="G254" s="620" t="s">
        <v>298</v>
      </c>
      <c r="H254" s="621" t="s">
        <v>299</v>
      </c>
      <c r="I254" s="621" t="s">
        <v>300</v>
      </c>
      <c r="J254" s="621" t="s">
        <v>301</v>
      </c>
      <c r="K254" s="622" t="s">
        <v>13</v>
      </c>
      <c r="L254" s="615" t="s">
        <v>14</v>
      </c>
      <c r="M254" s="621" t="s">
        <v>15</v>
      </c>
      <c r="N254" s="222" t="s">
        <v>16</v>
      </c>
      <c r="O254" s="222" t="s">
        <v>17</v>
      </c>
      <c r="P254" s="620" t="s">
        <v>18</v>
      </c>
      <c r="Q254" s="621" t="s">
        <v>19</v>
      </c>
      <c r="R254" s="623" t="s">
        <v>20</v>
      </c>
      <c r="S254" s="624" t="s">
        <v>21</v>
      </c>
      <c r="T254" s="624" t="s">
        <v>22</v>
      </c>
      <c r="U254" s="230"/>
      <c r="V254" s="230"/>
    </row>
    <row r="255" spans="1:22" ht="78.75" customHeight="1" thickTop="1" x14ac:dyDescent="0.2">
      <c r="A255" s="230"/>
      <c r="B255" s="230"/>
      <c r="C255" s="358" t="s">
        <v>226</v>
      </c>
      <c r="D255" s="774" t="s">
        <v>227</v>
      </c>
      <c r="E255" s="775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228</v>
      </c>
      <c r="D256" s="774" t="s">
        <v>229</v>
      </c>
      <c r="E256" s="775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230</v>
      </c>
      <c r="D257" s="774" t="s">
        <v>231</v>
      </c>
      <c r="E257" s="775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232</v>
      </c>
      <c r="D258" s="774" t="s">
        <v>233</v>
      </c>
      <c r="E258" s="775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234</v>
      </c>
      <c r="D259" s="774" t="s">
        <v>235</v>
      </c>
      <c r="E259" s="775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236</v>
      </c>
      <c r="D260" s="774" t="s">
        <v>237</v>
      </c>
      <c r="E260" s="775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238</v>
      </c>
      <c r="D261" s="778" t="s">
        <v>239</v>
      </c>
      <c r="E261" s="779"/>
      <c r="F261" s="368" t="s">
        <v>240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80" t="s">
        <v>241</v>
      </c>
      <c r="E262" s="781"/>
      <c r="F262" s="374" t="s">
        <v>240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226</v>
      </c>
      <c r="D263" s="361" t="s">
        <v>242</v>
      </c>
      <c r="E263" s="355"/>
      <c r="F263" s="361" t="s">
        <v>240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228</v>
      </c>
      <c r="D264" s="361" t="s">
        <v>243</v>
      </c>
      <c r="E264" s="355"/>
      <c r="F264" s="361" t="s">
        <v>240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230</v>
      </c>
      <c r="D265" s="361" t="s">
        <v>244</v>
      </c>
      <c r="E265" s="355"/>
      <c r="F265" s="361" t="s">
        <v>240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232</v>
      </c>
      <c r="D266" s="377" t="s">
        <v>245</v>
      </c>
      <c r="E266" s="378"/>
      <c r="F266" s="377" t="s">
        <v>240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89" t="s">
        <v>246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66" t="s">
        <v>9</v>
      </c>
      <c r="H268" s="767"/>
      <c r="I268" s="767"/>
      <c r="J268" s="767"/>
      <c r="K268" s="768"/>
      <c r="L268" s="782" t="s">
        <v>10</v>
      </c>
      <c r="M268" s="783"/>
      <c r="N268" s="784"/>
      <c r="O268" s="785"/>
      <c r="P268" s="769" t="s">
        <v>11</v>
      </c>
      <c r="Q268" s="770"/>
      <c r="R268" s="770"/>
      <c r="S268" s="770"/>
      <c r="T268" s="771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12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247</v>
      </c>
      <c r="E270" s="428"/>
      <c r="F270" s="428"/>
      <c r="G270" s="620" t="s">
        <v>298</v>
      </c>
      <c r="H270" s="621" t="s">
        <v>299</v>
      </c>
      <c r="I270" s="621" t="s">
        <v>300</v>
      </c>
      <c r="J270" s="621" t="s">
        <v>301</v>
      </c>
      <c r="K270" s="622" t="s">
        <v>13</v>
      </c>
      <c r="L270" s="617" t="s">
        <v>14</v>
      </c>
      <c r="M270" s="618" t="s">
        <v>15</v>
      </c>
      <c r="N270" s="618" t="s">
        <v>248</v>
      </c>
      <c r="O270" s="229" t="s">
        <v>17</v>
      </c>
      <c r="P270" s="628" t="s">
        <v>18</v>
      </c>
      <c r="Q270" s="618" t="s">
        <v>19</v>
      </c>
      <c r="R270" s="229" t="s">
        <v>20</v>
      </c>
      <c r="S270" s="229" t="s">
        <v>21</v>
      </c>
      <c r="T270" s="229" t="s">
        <v>22</v>
      </c>
      <c r="U270" s="230"/>
      <c r="V270" s="230"/>
    </row>
    <row r="271" spans="1:22" ht="35.25" customHeight="1" thickTop="1" x14ac:dyDescent="0.25">
      <c r="A271" s="717" t="s">
        <v>249</v>
      </c>
      <c r="B271" s="677"/>
      <c r="C271" s="677"/>
      <c r="D271" s="677"/>
      <c r="E271" s="677"/>
      <c r="F271" s="678"/>
      <c r="G271" s="391" t="s">
        <v>240</v>
      </c>
      <c r="H271" s="392" t="s">
        <v>240</v>
      </c>
      <c r="I271" s="392" t="s">
        <v>240</v>
      </c>
      <c r="J271" s="392" t="s">
        <v>240</v>
      </c>
      <c r="K271" s="393" t="s">
        <v>240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79" t="s">
        <v>250</v>
      </c>
      <c r="B272" s="680"/>
      <c r="C272" s="680"/>
      <c r="D272" s="680"/>
      <c r="E272" s="680"/>
      <c r="F272" s="681"/>
      <c r="G272" s="127" t="s">
        <v>240</v>
      </c>
      <c r="H272" s="128" t="s">
        <v>240</v>
      </c>
      <c r="I272" s="128" t="s">
        <v>240</v>
      </c>
      <c r="J272" s="128" t="s">
        <v>240</v>
      </c>
      <c r="K272" s="129" t="s">
        <v>240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82" t="s">
        <v>251</v>
      </c>
      <c r="B273" s="683"/>
      <c r="C273" s="683"/>
      <c r="D273" s="683"/>
      <c r="E273" s="683"/>
      <c r="F273" s="684"/>
      <c r="G273" s="391" t="s">
        <v>240</v>
      </c>
      <c r="H273" s="392" t="s">
        <v>240</v>
      </c>
      <c r="I273" s="392" t="s">
        <v>240</v>
      </c>
      <c r="J273" s="392" t="s">
        <v>240</v>
      </c>
      <c r="K273" s="393" t="s">
        <v>240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82" t="s">
        <v>252</v>
      </c>
      <c r="B274" s="683"/>
      <c r="C274" s="683"/>
      <c r="D274" s="683"/>
      <c r="E274" s="683"/>
      <c r="F274" s="684"/>
      <c r="G274" s="391" t="s">
        <v>240</v>
      </c>
      <c r="H274" s="392" t="s">
        <v>240</v>
      </c>
      <c r="I274" s="392" t="s">
        <v>240</v>
      </c>
      <c r="J274" s="392" t="s">
        <v>240</v>
      </c>
      <c r="K274" s="393" t="s">
        <v>240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85" t="s">
        <v>253</v>
      </c>
      <c r="B275" s="686"/>
      <c r="C275" s="686"/>
      <c r="D275" s="686"/>
      <c r="E275" s="686"/>
      <c r="F275" s="687"/>
      <c r="G275" s="394" t="s">
        <v>240</v>
      </c>
      <c r="H275" s="395" t="s">
        <v>240</v>
      </c>
      <c r="I275" s="395" t="s">
        <v>240</v>
      </c>
      <c r="J275" s="395" t="s">
        <v>240</v>
      </c>
      <c r="K275" s="396" t="s">
        <v>240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8" t="s">
        <v>254</v>
      </c>
      <c r="B276" s="719"/>
      <c r="C276" s="719"/>
      <c r="D276" s="719"/>
      <c r="E276" s="719"/>
      <c r="F276" s="720"/>
      <c r="G276" s="394" t="s">
        <v>240</v>
      </c>
      <c r="H276" s="395" t="s">
        <v>240</v>
      </c>
      <c r="I276" s="395" t="s">
        <v>240</v>
      </c>
      <c r="J276" s="395" t="s">
        <v>240</v>
      </c>
      <c r="K276" s="396" t="s">
        <v>240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75" t="s">
        <v>255</v>
      </c>
      <c r="B277" s="397"/>
      <c r="C277" s="397"/>
      <c r="D277" s="397"/>
      <c r="E277" s="397"/>
      <c r="F277" s="676"/>
      <c r="G277" s="398" t="s">
        <v>240</v>
      </c>
      <c r="H277" s="399" t="s">
        <v>240</v>
      </c>
      <c r="I277" s="399" t="s">
        <v>240</v>
      </c>
      <c r="J277" s="399" t="s">
        <v>240</v>
      </c>
      <c r="K277" s="400" t="s">
        <v>240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256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257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um1HR0v6IV3PfOF7gPcoA2p3R/ZTV1jGPq2znA/mYSk5ru+xzOgVWZfu6InUSs5KhfEHTzQgr1VO8REicEMNhQ==" saltValue="GcrBlHfLuSdM5r/nxvfgRw==" spinCount="100000" sheet="1" objects="1" scenarios="1"/>
  <mergeCells count="21">
    <mergeCell ref="G2:K2"/>
    <mergeCell ref="L2:O2"/>
    <mergeCell ref="P2:T2"/>
    <mergeCell ref="C205:F205"/>
    <mergeCell ref="C217:F217"/>
    <mergeCell ref="B141:F141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2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topLeftCell="A29" zoomScale="80" zoomScaleNormal="80" zoomScalePageLayoutView="80" workbookViewId="0">
      <selection activeCell="N27" sqref="N27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66" t="s">
        <v>9</v>
      </c>
      <c r="H2" s="767"/>
      <c r="I2" s="767"/>
      <c r="J2" s="767"/>
      <c r="K2" s="768"/>
      <c r="L2" s="791" t="s">
        <v>10</v>
      </c>
      <c r="M2" s="783"/>
      <c r="N2" s="784"/>
      <c r="O2" s="785"/>
      <c r="P2" s="769" t="s">
        <v>11</v>
      </c>
      <c r="Q2" s="770"/>
      <c r="R2" s="770"/>
      <c r="S2" s="770"/>
      <c r="T2" s="771"/>
    </row>
    <row r="3" spans="1:36" s="6" customFormat="1" ht="15.75" x14ac:dyDescent="0.25">
      <c r="A3" s="231"/>
      <c r="B3" s="231"/>
      <c r="C3" s="231"/>
      <c r="D3" s="231"/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297</v>
      </c>
      <c r="E4" s="233"/>
      <c r="F4" s="233"/>
      <c r="G4" s="630" t="s">
        <v>298</v>
      </c>
      <c r="H4" s="621" t="s">
        <v>299</v>
      </c>
      <c r="I4" s="621" t="s">
        <v>300</v>
      </c>
      <c r="J4" s="621" t="s">
        <v>301</v>
      </c>
      <c r="K4" s="622" t="s">
        <v>13</v>
      </c>
      <c r="L4" s="631" t="s">
        <v>14</v>
      </c>
      <c r="M4" s="632" t="s">
        <v>15</v>
      </c>
      <c r="N4" s="632" t="s">
        <v>248</v>
      </c>
      <c r="O4" s="633" t="s">
        <v>17</v>
      </c>
      <c r="P4" s="631" t="s">
        <v>18</v>
      </c>
      <c r="Q4" s="632" t="s">
        <v>19</v>
      </c>
      <c r="R4" s="634" t="s">
        <v>20</v>
      </c>
      <c r="S4" s="634" t="s">
        <v>21</v>
      </c>
      <c r="T4" s="634" t="s">
        <v>22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24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29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42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258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259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260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55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56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261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58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59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60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262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263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264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265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266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267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90" t="s">
        <v>268</v>
      </c>
      <c r="E24" s="301"/>
      <c r="F24" s="301"/>
      <c r="G24" s="721">
        <f t="shared" ref="G24:T24" si="11">G5+G12</f>
        <v>0</v>
      </c>
      <c r="H24" s="725">
        <f t="shared" si="11"/>
        <v>0</v>
      </c>
      <c r="I24" s="725">
        <f t="shared" si="11"/>
        <v>0</v>
      </c>
      <c r="J24" s="725">
        <f t="shared" si="11"/>
        <v>0</v>
      </c>
      <c r="K24" s="726">
        <f t="shared" si="11"/>
        <v>0</v>
      </c>
      <c r="L24" s="727">
        <f t="shared" si="11"/>
        <v>0</v>
      </c>
      <c r="M24" s="728">
        <f t="shared" si="11"/>
        <v>0</v>
      </c>
      <c r="N24" s="728">
        <f t="shared" si="11"/>
        <v>0</v>
      </c>
      <c r="O24" s="729">
        <f t="shared" si="11"/>
        <v>0</v>
      </c>
      <c r="P24" s="730">
        <f t="shared" si="11"/>
        <v>0</v>
      </c>
      <c r="Q24" s="725">
        <f t="shared" si="11"/>
        <v>0</v>
      </c>
      <c r="R24" s="726">
        <f t="shared" si="11"/>
        <v>0</v>
      </c>
      <c r="S24" s="726">
        <f t="shared" si="11"/>
        <v>0</v>
      </c>
      <c r="T24" s="691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22" t="s">
        <v>9</v>
      </c>
      <c r="H25" s="695"/>
      <c r="I25" s="695"/>
      <c r="J25" s="695"/>
      <c r="K25" s="693"/>
      <c r="L25" s="695" t="s">
        <v>10</v>
      </c>
      <c r="M25" s="695"/>
      <c r="N25" s="694"/>
      <c r="O25" s="723"/>
      <c r="P25" s="695" t="s">
        <v>11</v>
      </c>
      <c r="Q25" s="695"/>
      <c r="R25" s="695"/>
      <c r="S25" s="695"/>
      <c r="T25" s="723"/>
    </row>
    <row r="26" spans="1:36" ht="15.75" x14ac:dyDescent="0.25">
      <c r="A26" s="230"/>
      <c r="B26" s="341"/>
      <c r="C26" s="341"/>
      <c r="D26" s="230"/>
      <c r="E26" s="239"/>
      <c r="F26" s="640" t="s">
        <v>12</v>
      </c>
      <c r="G26" s="713" t="str">
        <f t="shared" ref="G26:R26" si="12">IF(G$3="","",G$3)</f>
        <v/>
      </c>
      <c r="H26" s="692" t="str">
        <f t="shared" si="12"/>
        <v/>
      </c>
      <c r="I26" s="692" t="str">
        <f>IF(I$3="","",I$3)</f>
        <v/>
      </c>
      <c r="J26" s="692" t="str">
        <f t="shared" si="12"/>
        <v/>
      </c>
      <c r="K26" s="693" t="str">
        <f t="shared" si="12"/>
        <v/>
      </c>
      <c r="L26" s="713" t="str">
        <f t="shared" si="12"/>
        <v/>
      </c>
      <c r="M26" s="692" t="str">
        <f t="shared" si="12"/>
        <v/>
      </c>
      <c r="N26" s="736" t="str">
        <f t="shared" si="12"/>
        <v/>
      </c>
      <c r="O26" s="693" t="str">
        <f t="shared" si="12"/>
        <v/>
      </c>
      <c r="P26" s="713" t="str">
        <f t="shared" si="12"/>
        <v/>
      </c>
      <c r="Q26" s="692" t="str">
        <f t="shared" si="12"/>
        <v/>
      </c>
      <c r="R26" s="693" t="str">
        <f t="shared" si="12"/>
        <v/>
      </c>
      <c r="S26" s="693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302</v>
      </c>
      <c r="E27" s="233"/>
      <c r="F27" s="233"/>
      <c r="G27" s="630" t="s">
        <v>298</v>
      </c>
      <c r="H27" s="621" t="s">
        <v>299</v>
      </c>
      <c r="I27" s="621" t="s">
        <v>300</v>
      </c>
      <c r="J27" s="621" t="s">
        <v>301</v>
      </c>
      <c r="K27" s="622" t="s">
        <v>13</v>
      </c>
      <c r="L27" s="631" t="s">
        <v>14</v>
      </c>
      <c r="M27" s="632" t="s">
        <v>15</v>
      </c>
      <c r="N27" s="632" t="s">
        <v>248</v>
      </c>
      <c r="O27" s="633" t="s">
        <v>17</v>
      </c>
      <c r="P27" s="631" t="s">
        <v>18</v>
      </c>
      <c r="Q27" s="632" t="s">
        <v>19</v>
      </c>
      <c r="R27" s="634" t="s">
        <v>20</v>
      </c>
      <c r="S27" s="634" t="s">
        <v>21</v>
      </c>
      <c r="T27" s="634" t="s">
        <v>22</v>
      </c>
    </row>
    <row r="28" spans="1:36" ht="17.25" thickTop="1" thickBot="1" x14ac:dyDescent="0.3">
      <c r="A28" s="263" t="s">
        <v>269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270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92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271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272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273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274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275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276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277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278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279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280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281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90" t="s">
        <v>282</v>
      </c>
      <c r="E42" s="301"/>
      <c r="F42" s="301"/>
      <c r="G42" s="730">
        <f t="shared" ref="G42:H42" si="18">SUM(G28,G30,G40)</f>
        <v>0</v>
      </c>
      <c r="H42" s="725">
        <f t="shared" si="18"/>
        <v>0</v>
      </c>
      <c r="I42" s="725">
        <f>SUM(I28,I30,I40)</f>
        <v>0</v>
      </c>
      <c r="J42" s="725">
        <f t="shared" ref="J42:T42" si="19">SUM(J28,J30,J40)</f>
        <v>0</v>
      </c>
      <c r="K42" s="726">
        <f t="shared" si="19"/>
        <v>0</v>
      </c>
      <c r="L42" s="731">
        <f t="shared" si="19"/>
        <v>0</v>
      </c>
      <c r="M42" s="729">
        <f t="shared" si="19"/>
        <v>0</v>
      </c>
      <c r="N42" s="729">
        <f t="shared" si="19"/>
        <v>0</v>
      </c>
      <c r="O42" s="737">
        <f t="shared" si="19"/>
        <v>0</v>
      </c>
      <c r="P42" s="730">
        <f t="shared" si="19"/>
        <v>0</v>
      </c>
      <c r="Q42" s="725">
        <f t="shared" si="19"/>
        <v>0</v>
      </c>
      <c r="R42" s="726">
        <f t="shared" si="19"/>
        <v>0</v>
      </c>
      <c r="S42" s="739">
        <f t="shared" si="19"/>
        <v>0</v>
      </c>
      <c r="T42" s="726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32" t="s">
        <v>9</v>
      </c>
      <c r="H43" s="735"/>
      <c r="I43" s="694"/>
      <c r="J43" s="694"/>
      <c r="K43" s="723"/>
      <c r="L43" s="738" t="s">
        <v>10</v>
      </c>
      <c r="M43" s="694"/>
      <c r="N43" s="694"/>
      <c r="O43" s="723"/>
      <c r="P43" s="734" t="s">
        <v>11</v>
      </c>
      <c r="Q43" s="733"/>
      <c r="R43" s="733"/>
      <c r="S43" s="694"/>
      <c r="T43" s="723"/>
    </row>
    <row r="44" spans="1:36" ht="15.75" x14ac:dyDescent="0.25">
      <c r="A44" s="230"/>
      <c r="B44" s="239"/>
      <c r="C44" s="230"/>
      <c r="D44" s="230"/>
      <c r="E44" s="239"/>
      <c r="F44" s="640" t="s">
        <v>12</v>
      </c>
      <c r="G44" s="713" t="str">
        <f t="shared" ref="G44:R44" si="20">IF(G$3="","",G$3)</f>
        <v/>
      </c>
      <c r="H44" s="736" t="str">
        <f t="shared" si="20"/>
        <v/>
      </c>
      <c r="I44" s="736" t="str">
        <f>IF(I$3="","",I$3)</f>
        <v/>
      </c>
      <c r="J44" s="736" t="str">
        <f t="shared" si="20"/>
        <v/>
      </c>
      <c r="K44" s="724" t="str">
        <f t="shared" si="20"/>
        <v/>
      </c>
      <c r="L44" s="736" t="str">
        <f t="shared" si="20"/>
        <v/>
      </c>
      <c r="M44" s="736" t="str">
        <f t="shared" si="20"/>
        <v/>
      </c>
      <c r="N44" s="736" t="str">
        <f t="shared" si="20"/>
        <v/>
      </c>
      <c r="O44" s="693" t="str">
        <f t="shared" si="20"/>
        <v/>
      </c>
      <c r="P44" s="713" t="str">
        <f t="shared" si="20"/>
        <v/>
      </c>
      <c r="Q44" s="692" t="str">
        <f t="shared" si="20"/>
        <v/>
      </c>
      <c r="R44" s="724" t="str">
        <f t="shared" si="20"/>
        <v/>
      </c>
      <c r="S44" s="736" t="str">
        <f t="shared" ref="S44:T44" si="21">IF(R44="","",R44+1)</f>
        <v/>
      </c>
      <c r="T44" s="723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121</v>
      </c>
      <c r="E45" s="233"/>
      <c r="F45" s="233"/>
      <c r="G45" s="630" t="s">
        <v>298</v>
      </c>
      <c r="H45" s="621" t="s">
        <v>299</v>
      </c>
      <c r="I45" s="621" t="s">
        <v>300</v>
      </c>
      <c r="J45" s="621" t="s">
        <v>301</v>
      </c>
      <c r="K45" s="622" t="s">
        <v>13</v>
      </c>
      <c r="L45" s="635" t="s">
        <v>14</v>
      </c>
      <c r="M45" s="636" t="s">
        <v>15</v>
      </c>
      <c r="N45" s="636" t="s">
        <v>248</v>
      </c>
      <c r="O45" s="637" t="s">
        <v>17</v>
      </c>
      <c r="P45" s="635" t="s">
        <v>18</v>
      </c>
      <c r="Q45" s="636" t="s">
        <v>19</v>
      </c>
      <c r="R45" s="638" t="s">
        <v>20</v>
      </c>
      <c r="S45" s="638" t="s">
        <v>21</v>
      </c>
      <c r="T45" s="638" t="s">
        <v>22</v>
      </c>
    </row>
    <row r="46" spans="1:36" ht="16.5" thickTop="1" x14ac:dyDescent="0.25">
      <c r="A46" s="440" t="s">
        <v>304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792" t="s">
        <v>318</v>
      </c>
      <c r="C47" s="792"/>
      <c r="D47" s="792"/>
      <c r="E47" s="792"/>
      <c r="F47" s="792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124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283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284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281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305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129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130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131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285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286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287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288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289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290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306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291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292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307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308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293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309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294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310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295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89" t="s">
        <v>224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66" t="s">
        <v>9</v>
      </c>
      <c r="H74" s="767"/>
      <c r="I74" s="767"/>
      <c r="J74" s="767"/>
      <c r="K74" s="768"/>
      <c r="L74" s="776" t="s">
        <v>10</v>
      </c>
      <c r="M74" s="767"/>
      <c r="N74" s="777"/>
      <c r="O74" s="768"/>
      <c r="P74" s="772" t="s">
        <v>11</v>
      </c>
      <c r="Q74" s="773"/>
      <c r="R74" s="773"/>
      <c r="S74" s="773"/>
      <c r="T74" s="773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225</v>
      </c>
      <c r="G76" s="630" t="s">
        <v>298</v>
      </c>
      <c r="H76" s="621" t="s">
        <v>299</v>
      </c>
      <c r="I76" s="621" t="s">
        <v>300</v>
      </c>
      <c r="J76" s="621" t="s">
        <v>301</v>
      </c>
      <c r="K76" s="622" t="s">
        <v>13</v>
      </c>
      <c r="L76" s="615" t="s">
        <v>14</v>
      </c>
      <c r="M76" s="621" t="s">
        <v>15</v>
      </c>
      <c r="N76" s="636" t="s">
        <v>248</v>
      </c>
      <c r="O76" s="637" t="s">
        <v>17</v>
      </c>
      <c r="P76" s="635" t="s">
        <v>18</v>
      </c>
      <c r="Q76" s="636" t="s">
        <v>19</v>
      </c>
      <c r="R76" s="638" t="s">
        <v>20</v>
      </c>
      <c r="S76" s="638" t="s">
        <v>21</v>
      </c>
      <c r="T76" s="638" t="s">
        <v>22</v>
      </c>
    </row>
    <row r="77" spans="1:36" ht="42.75" customHeight="1" thickTop="1" x14ac:dyDescent="0.2">
      <c r="A77" s="230"/>
      <c r="B77" s="230"/>
      <c r="C77" s="358" t="s">
        <v>226</v>
      </c>
      <c r="D77" s="774" t="s">
        <v>227</v>
      </c>
      <c r="E77" s="775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228</v>
      </c>
      <c r="D78" s="774" t="s">
        <v>229</v>
      </c>
      <c r="E78" s="775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230</v>
      </c>
      <c r="D79" s="774" t="s">
        <v>231</v>
      </c>
      <c r="E79" s="775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232</v>
      </c>
      <c r="D80" s="774" t="s">
        <v>233</v>
      </c>
      <c r="E80" s="775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234</v>
      </c>
      <c r="D82" s="774" t="s">
        <v>235</v>
      </c>
      <c r="E82" s="775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236</v>
      </c>
      <c r="D83" s="774" t="s">
        <v>237</v>
      </c>
      <c r="E83" s="775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238</v>
      </c>
      <c r="D84" s="367" t="s">
        <v>239</v>
      </c>
      <c r="E84" s="556"/>
      <c r="F84" s="368" t="s">
        <v>240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40" t="s">
        <v>241</v>
      </c>
      <c r="E85" s="688"/>
      <c r="F85" s="368" t="s">
        <v>240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226</v>
      </c>
      <c r="D86" s="359" t="s">
        <v>242</v>
      </c>
      <c r="E86" s="561"/>
      <c r="F86" s="361" t="s">
        <v>240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228</v>
      </c>
      <c r="D87" s="361" t="s">
        <v>243</v>
      </c>
      <c r="E87" s="355"/>
      <c r="F87" s="361" t="s">
        <v>240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230</v>
      </c>
      <c r="D88" s="361" t="s">
        <v>244</v>
      </c>
      <c r="E88" s="355"/>
      <c r="F88" s="361" t="s">
        <v>240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232</v>
      </c>
      <c r="D89" s="361" t="s">
        <v>245</v>
      </c>
      <c r="E89" s="355"/>
      <c r="F89" s="361" t="s">
        <v>240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89" t="s">
        <v>246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66" t="s">
        <v>9</v>
      </c>
      <c r="H91" s="767"/>
      <c r="I91" s="767"/>
      <c r="J91" s="767"/>
      <c r="K91" s="768"/>
      <c r="L91" s="782" t="s">
        <v>10</v>
      </c>
      <c r="M91" s="783"/>
      <c r="N91" s="784"/>
      <c r="O91" s="785"/>
      <c r="P91" s="772" t="s">
        <v>11</v>
      </c>
      <c r="Q91" s="773"/>
      <c r="R91" s="773"/>
      <c r="S91" s="773"/>
      <c r="T91" s="773"/>
    </row>
    <row r="92" spans="1:36" ht="15.75" x14ac:dyDescent="0.25">
      <c r="A92" s="230"/>
      <c r="B92" s="239"/>
      <c r="C92" s="230"/>
      <c r="D92" s="230"/>
      <c r="E92" s="239"/>
      <c r="F92" s="640" t="s">
        <v>12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247</v>
      </c>
      <c r="E93" s="534"/>
      <c r="F93" s="534"/>
      <c r="G93" s="630" t="s">
        <v>298</v>
      </c>
      <c r="H93" s="621" t="s">
        <v>299</v>
      </c>
      <c r="I93" s="621" t="s">
        <v>300</v>
      </c>
      <c r="J93" s="621" t="s">
        <v>301</v>
      </c>
      <c r="K93" s="622" t="s">
        <v>13</v>
      </c>
      <c r="L93" s="639" t="s">
        <v>14</v>
      </c>
      <c r="M93" s="636" t="s">
        <v>15</v>
      </c>
      <c r="N93" s="636" t="s">
        <v>248</v>
      </c>
      <c r="O93" s="638" t="s">
        <v>17</v>
      </c>
      <c r="P93" s="635" t="s">
        <v>18</v>
      </c>
      <c r="Q93" s="636" t="s">
        <v>19</v>
      </c>
      <c r="R93" s="638" t="s">
        <v>20</v>
      </c>
      <c r="S93" s="638" t="s">
        <v>21</v>
      </c>
      <c r="T93" s="638" t="s">
        <v>22</v>
      </c>
    </row>
    <row r="94" spans="1:36" ht="33" customHeight="1" thickTop="1" x14ac:dyDescent="0.25">
      <c r="A94" s="717" t="s">
        <v>249</v>
      </c>
      <c r="B94" s="677"/>
      <c r="C94" s="677"/>
      <c r="D94" s="677"/>
      <c r="E94" s="677"/>
      <c r="F94" s="678"/>
      <c r="G94" s="568" t="s">
        <v>240</v>
      </c>
      <c r="H94" s="392" t="s">
        <v>240</v>
      </c>
      <c r="I94" s="392" t="s">
        <v>240</v>
      </c>
      <c r="J94" s="392" t="s">
        <v>240</v>
      </c>
      <c r="K94" s="393" t="s">
        <v>240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250</v>
      </c>
      <c r="B95" s="570"/>
      <c r="C95" s="570"/>
      <c r="D95" s="570"/>
      <c r="E95" s="570"/>
      <c r="F95" s="571"/>
      <c r="G95" s="572" t="s">
        <v>240</v>
      </c>
      <c r="H95" s="573" t="s">
        <v>240</v>
      </c>
      <c r="I95" s="573" t="s">
        <v>240</v>
      </c>
      <c r="J95" s="573" t="s">
        <v>240</v>
      </c>
      <c r="K95" s="574" t="s">
        <v>240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88" t="s">
        <v>296</v>
      </c>
      <c r="B98" s="789"/>
      <c r="C98" s="789"/>
      <c r="D98" s="789"/>
      <c r="E98" s="789"/>
      <c r="F98" s="790"/>
      <c r="G98" s="568" t="s">
        <v>240</v>
      </c>
      <c r="H98" s="392" t="s">
        <v>240</v>
      </c>
      <c r="I98" s="392" t="s">
        <v>240</v>
      </c>
      <c r="J98" s="392" t="s">
        <v>240</v>
      </c>
      <c r="K98" s="393" t="s">
        <v>240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88" t="s">
        <v>252</v>
      </c>
      <c r="B99" s="789"/>
      <c r="C99" s="789"/>
      <c r="D99" s="789"/>
      <c r="E99" s="789"/>
      <c r="F99" s="790"/>
      <c r="G99" s="568" t="s">
        <v>240</v>
      </c>
      <c r="H99" s="392" t="s">
        <v>240</v>
      </c>
      <c r="I99" s="392" t="s">
        <v>240</v>
      </c>
      <c r="J99" s="392" t="s">
        <v>240</v>
      </c>
      <c r="K99" s="393" t="s">
        <v>240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253</v>
      </c>
      <c r="B101" s="576"/>
      <c r="C101" s="576"/>
      <c r="D101" s="576"/>
      <c r="E101" s="576"/>
      <c r="F101" s="576"/>
      <c r="G101" s="577" t="s">
        <v>240</v>
      </c>
      <c r="H101" s="395" t="s">
        <v>240</v>
      </c>
      <c r="I101" s="395" t="s">
        <v>240</v>
      </c>
      <c r="J101" s="395" t="s">
        <v>240</v>
      </c>
      <c r="K101" s="396" t="s">
        <v>240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254</v>
      </c>
      <c r="B102" s="576"/>
      <c r="C102" s="576"/>
      <c r="D102" s="576"/>
      <c r="E102" s="576"/>
      <c r="F102" s="576"/>
      <c r="G102" s="577" t="s">
        <v>240</v>
      </c>
      <c r="H102" s="395" t="s">
        <v>240</v>
      </c>
      <c r="I102" s="395" t="s">
        <v>240</v>
      </c>
      <c r="J102" s="395" t="s">
        <v>240</v>
      </c>
      <c r="K102" s="396" t="s">
        <v>240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255</v>
      </c>
      <c r="B103" s="579"/>
      <c r="C103" s="579"/>
      <c r="D103" s="579"/>
      <c r="E103" s="579"/>
      <c r="F103" s="579"/>
      <c r="G103" s="580" t="s">
        <v>240</v>
      </c>
      <c r="H103" s="581" t="s">
        <v>240</v>
      </c>
      <c r="I103" s="581" t="s">
        <v>240</v>
      </c>
      <c r="J103" s="581" t="s">
        <v>240</v>
      </c>
      <c r="K103" s="582" t="s">
        <v>240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256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257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4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>
      <selection activeCell="C1" sqref="C1"/>
    </sheetView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641" t="s">
        <v>311</v>
      </c>
      <c r="B1" s="642" t="s">
        <v>327</v>
      </c>
      <c r="C1" s="643" t="s">
        <v>316</v>
      </c>
      <c r="D1" s="660" t="s">
        <v>7</v>
      </c>
    </row>
    <row r="2" spans="1:4" ht="16.5" customHeight="1" x14ac:dyDescent="0.25">
      <c r="A2" s="658" t="s">
        <v>0</v>
      </c>
      <c r="B2" s="746"/>
      <c r="C2" s="746"/>
      <c r="D2" s="753"/>
    </row>
    <row r="3" spans="1:4" ht="16.5" customHeight="1" x14ac:dyDescent="0.25">
      <c r="A3" s="658" t="s">
        <v>1</v>
      </c>
      <c r="B3" s="746"/>
      <c r="C3" s="748"/>
      <c r="D3" s="750"/>
    </row>
    <row r="4" spans="1:4" ht="16.5" customHeight="1" x14ac:dyDescent="0.25">
      <c r="A4" s="658" t="s">
        <v>2</v>
      </c>
      <c r="B4" s="746"/>
      <c r="C4" s="746"/>
      <c r="D4" s="753"/>
    </row>
    <row r="5" spans="1:4" ht="16.5" customHeight="1" x14ac:dyDescent="0.25">
      <c r="A5" s="658" t="s">
        <v>6</v>
      </c>
      <c r="B5" s="746"/>
      <c r="C5" s="748"/>
      <c r="D5" s="753"/>
    </row>
    <row r="6" spans="1:4" ht="16.5" customHeight="1" x14ac:dyDescent="0.25">
      <c r="A6" s="658" t="s">
        <v>3</v>
      </c>
      <c r="B6" s="748"/>
      <c r="C6" s="748"/>
      <c r="D6" s="750"/>
    </row>
    <row r="7" spans="1:4" ht="15.75" x14ac:dyDescent="0.25">
      <c r="A7" s="658" t="s">
        <v>4</v>
      </c>
      <c r="B7" s="746"/>
      <c r="C7" s="746"/>
      <c r="D7" s="753"/>
    </row>
    <row r="8" spans="1:4" ht="15.75" x14ac:dyDescent="0.25">
      <c r="A8" s="659" t="s">
        <v>5</v>
      </c>
      <c r="B8" s="747"/>
      <c r="C8" s="749"/>
      <c r="D8" s="750"/>
    </row>
    <row r="9" spans="1:4" ht="30.75" x14ac:dyDescent="0.2">
      <c r="A9" s="745" t="s">
        <v>325</v>
      </c>
      <c r="B9" s="750"/>
      <c r="C9" s="750"/>
      <c r="D9" s="750"/>
    </row>
    <row r="10" spans="1:4" ht="60" x14ac:dyDescent="0.2">
      <c r="A10" s="742" t="s">
        <v>322</v>
      </c>
      <c r="B10" s="750"/>
      <c r="C10" s="750"/>
      <c r="D10" s="750"/>
    </row>
    <row r="11" spans="1:4" ht="15.75" x14ac:dyDescent="0.25">
      <c r="A11" s="741" t="s">
        <v>313</v>
      </c>
      <c r="B11" s="751"/>
      <c r="C11" s="751"/>
      <c r="D11" s="752"/>
    </row>
  </sheetData>
  <sheetProtection algorithmName="SHA-512" hashValue="L8mH7+cjIOhyC+pcygJdDwpsfCuetBj917OdVpD/VQCDoFseRw7CKFFPxw+uz9gxdvyo1t82TmuNvagftssf9g==" saltValue="ri5S4nxPFo4eZJdJotDe8g==" spinCount="100000" sheet="1" objects="1" scenarios="1"/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6"/>
  <sheetViews>
    <sheetView tabSelected="1" zoomScaleNormal="100" workbookViewId="0">
      <selection activeCell="A15" sqref="A15"/>
    </sheetView>
  </sheetViews>
  <sheetFormatPr defaultColWidth="0" defaultRowHeight="15" zeroHeight="1" x14ac:dyDescent="0.2"/>
  <cols>
    <col min="1" max="1" width="71.5703125" style="652" customWidth="1"/>
    <col min="2" max="4" width="27.7109375" style="3" customWidth="1"/>
    <col min="5" max="16384" width="9.140625" style="3" hidden="1"/>
  </cols>
  <sheetData>
    <row r="1" spans="1:4" ht="20.25" customHeight="1" x14ac:dyDescent="0.2">
      <c r="A1" s="650" t="s">
        <v>321</v>
      </c>
    </row>
    <row r="2" spans="1:4" ht="15.75" x14ac:dyDescent="0.2">
      <c r="A2" s="657" t="s">
        <v>314</v>
      </c>
    </row>
    <row r="3" spans="1:4" ht="27.75" customHeight="1" x14ac:dyDescent="0.2">
      <c r="A3" s="754"/>
    </row>
    <row r="4" spans="1:4" ht="20.25" customHeight="1" x14ac:dyDescent="0.2">
      <c r="A4" s="760" t="s">
        <v>331</v>
      </c>
    </row>
    <row r="5" spans="1:4" ht="27.75" customHeight="1" x14ac:dyDescent="0.2">
      <c r="A5" s="763"/>
    </row>
    <row r="6" spans="1:4" ht="20.25" customHeight="1" x14ac:dyDescent="0.2">
      <c r="A6" s="651" t="s">
        <v>320</v>
      </c>
      <c r="B6" s="642" t="s">
        <v>327</v>
      </c>
      <c r="C6" s="643" t="s">
        <v>316</v>
      </c>
      <c r="D6" s="660" t="s">
        <v>7</v>
      </c>
    </row>
    <row r="7" spans="1:4" ht="16.5" customHeight="1" x14ac:dyDescent="0.25">
      <c r="A7" s="654" t="s">
        <v>0</v>
      </c>
      <c r="B7" s="753"/>
      <c r="C7" s="753"/>
      <c r="D7" s="753"/>
    </row>
    <row r="8" spans="1:4" ht="16.5" customHeight="1" x14ac:dyDescent="0.25">
      <c r="A8" s="654" t="s">
        <v>1</v>
      </c>
      <c r="B8" s="750"/>
      <c r="C8" s="750"/>
      <c r="D8" s="753"/>
    </row>
    <row r="9" spans="1:4" ht="16.5" customHeight="1" x14ac:dyDescent="0.25">
      <c r="A9" s="654" t="s">
        <v>2</v>
      </c>
      <c r="B9" s="753"/>
      <c r="C9" s="753"/>
      <c r="D9" s="753"/>
    </row>
    <row r="10" spans="1:4" ht="17.25" customHeight="1" x14ac:dyDescent="0.25">
      <c r="A10" s="654" t="s">
        <v>6</v>
      </c>
      <c r="B10" s="753"/>
      <c r="C10" s="753"/>
      <c r="D10" s="753"/>
    </row>
    <row r="11" spans="1:4" ht="16.5" customHeight="1" x14ac:dyDescent="0.25">
      <c r="A11" s="654" t="s">
        <v>3</v>
      </c>
      <c r="B11" s="753"/>
      <c r="C11" s="750"/>
      <c r="D11" s="753"/>
    </row>
    <row r="12" spans="1:4" ht="15.75" x14ac:dyDescent="0.25">
      <c r="A12" s="654" t="s">
        <v>4</v>
      </c>
      <c r="B12" s="753"/>
      <c r="C12" s="753"/>
      <c r="D12" s="753"/>
    </row>
    <row r="13" spans="1:4" ht="15.75" x14ac:dyDescent="0.25">
      <c r="A13" s="655" t="s">
        <v>5</v>
      </c>
      <c r="B13" s="753"/>
      <c r="C13" s="753"/>
      <c r="D13" s="753"/>
    </row>
    <row r="14" spans="1:4" ht="30.75" x14ac:dyDescent="0.2">
      <c r="A14" s="745" t="s">
        <v>325</v>
      </c>
      <c r="B14" s="750"/>
      <c r="C14" s="750"/>
      <c r="D14" s="750"/>
    </row>
    <row r="15" spans="1:4" ht="60" x14ac:dyDescent="0.2">
      <c r="A15" s="742" t="s">
        <v>322</v>
      </c>
      <c r="B15" s="753"/>
      <c r="C15" s="753"/>
      <c r="D15" s="750"/>
    </row>
    <row r="16" spans="1:4" ht="15.75" x14ac:dyDescent="0.25">
      <c r="A16" s="656" t="s">
        <v>313</v>
      </c>
      <c r="B16" s="753"/>
      <c r="C16" s="753"/>
      <c r="D16" s="750"/>
    </row>
  </sheetData>
  <sheetProtection algorithmName="SHA-512" hashValue="NrqP5KbvTrAt0cNpGVbQorYyNOECaxKS+RMgVg0z1di1EDd6lb6QLet7EFkOWm8s+mG+ubdQW3n7FuhN+ap9IA==" saltValue="6nomLUhL1r43VBPZxm+xhw==" spinCount="100000" sheet="1" objects="1" scenarios="1"/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  <vt:lpstr>'Założenia do prognoz'!Obszar_wydruku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Jowita Sosińska</cp:lastModifiedBy>
  <cp:lastPrinted>2025-03-12T09:58:40Z</cp:lastPrinted>
  <dcterms:created xsi:type="dcterms:W3CDTF">2023-01-27T09:00:06Z</dcterms:created>
  <dcterms:modified xsi:type="dcterms:W3CDTF">2025-06-25T09:07:29Z</dcterms:modified>
</cp:coreProperties>
</file>